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125" windowWidth="11115" windowHeight="5310" tabRatio="856"/>
  </bookViews>
  <sheets>
    <sheet name="1курс 3++" sheetId="45" r:id="rId1"/>
    <sheet name="1 курс 3++ АДиА" sheetId="46" r:id="rId2"/>
    <sheet name="2 курс ПГС 3++" sheetId="19" r:id="rId3"/>
    <sheet name="2 курс ГСХ 3++" sheetId="39" r:id="rId4"/>
    <sheet name="2 курс ТЭ 3++" sheetId="18" r:id="rId5"/>
    <sheet name="2 курс ЭУН 3++" sheetId="17" r:id="rId6"/>
    <sheet name="2 курс ПС++" sheetId="15" r:id="rId7"/>
    <sheet name="2 курс ТГВ 3++" sheetId="42" r:id="rId8"/>
    <sheet name="2 курс ВиВ 3++" sheetId="48" r:id="rId9"/>
    <sheet name="2 курс АДиА 3++" sheetId="3" r:id="rId10"/>
    <sheet name="3 курс ПГС++" sheetId="4" r:id="rId11"/>
    <sheet name="3 курс ГСХ++" sheetId="40" r:id="rId12"/>
    <sheet name="3 курс ТЭ++" sheetId="5" r:id="rId13"/>
    <sheet name="3 курс ЭУН++" sheetId="9" r:id="rId14"/>
    <sheet name="3 курс ПС++" sheetId="8" r:id="rId15"/>
    <sheet name="3 курс ТГВ++" sheetId="43" r:id="rId16"/>
    <sheet name="3 курс ВиВ++" sheetId="49" r:id="rId17"/>
    <sheet name="3 курс АДиА++" sheetId="6" r:id="rId18"/>
    <sheet name="4 курс ПГС++" sheetId="23" r:id="rId19"/>
    <sheet name="4 курс ГСХ++" sheetId="24" r:id="rId20"/>
    <sheet name="4 курс ТЭ++" sheetId="44" r:id="rId21"/>
    <sheet name="4 курс ЭУН++" sheetId="25" r:id="rId22"/>
    <sheet name="4 курс ПС++" sheetId="27" r:id="rId23"/>
    <sheet name="4 курс ТГВ++" sheetId="26" r:id="rId24"/>
    <sheet name="4 курс ВиВ++" sheetId="50" r:id="rId25"/>
    <sheet name="4 курс АДиА++" sheetId="28" r:id="rId26"/>
    <sheet name="5 курс ПГС" sheetId="29" r:id="rId27"/>
    <sheet name="5 курс ГСХ" sheetId="32" r:id="rId28"/>
    <sheet name="5 курс ТЭ" sheetId="47" r:id="rId29"/>
    <sheet name="5 курс ЭУН" sheetId="33" r:id="rId30"/>
    <sheet name="5 курс ПС" sheetId="34" r:id="rId31"/>
    <sheet name="5 курс ТГВ" sheetId="51" r:id="rId32"/>
    <sheet name="5 курс  ВиВ" sheetId="35" r:id="rId33"/>
    <sheet name="5 курс АДиА" sheetId="37" r:id="rId34"/>
  </sheets>
  <calcPr calcId="145621"/>
</workbook>
</file>

<file path=xl/calcChain.xml><?xml version="1.0" encoding="utf-8"?>
<calcChain xmlns="http://schemas.openxmlformats.org/spreadsheetml/2006/main">
  <c r="E25" i="45" l="1"/>
  <c r="D25" i="45" s="1"/>
  <c r="F25" i="45"/>
  <c r="G25" i="45"/>
  <c r="H25" i="45"/>
  <c r="H9" i="45"/>
  <c r="G9" i="45"/>
  <c r="F9" i="45"/>
  <c r="E9" i="45"/>
  <c r="D9" i="45" s="1"/>
  <c r="G15" i="35" l="1"/>
  <c r="F15" i="35"/>
  <c r="E15" i="35"/>
  <c r="D15" i="35"/>
  <c r="G18" i="35"/>
  <c r="F18" i="35"/>
  <c r="E18" i="35"/>
  <c r="D18" i="35"/>
  <c r="G17" i="35"/>
  <c r="F17" i="35"/>
  <c r="E17" i="35"/>
  <c r="D17" i="35"/>
  <c r="G16" i="35"/>
  <c r="F16" i="35"/>
  <c r="E16" i="35"/>
  <c r="D16" i="35"/>
  <c r="G13" i="35"/>
  <c r="F13" i="35"/>
  <c r="E13" i="35"/>
  <c r="D13" i="35"/>
  <c r="G14" i="35"/>
  <c r="F14" i="35"/>
  <c r="E14" i="35"/>
  <c r="D14" i="35"/>
  <c r="G12" i="35"/>
  <c r="F12" i="35"/>
  <c r="E12" i="35"/>
  <c r="D12" i="35"/>
  <c r="G11" i="35"/>
  <c r="F11" i="35"/>
  <c r="E11" i="35"/>
  <c r="D11" i="35"/>
  <c r="G10" i="35"/>
  <c r="F10" i="35"/>
  <c r="E10" i="35"/>
  <c r="D10" i="35"/>
  <c r="G9" i="35"/>
  <c r="F9" i="35"/>
  <c r="E9" i="35"/>
  <c r="D9" i="35"/>
  <c r="C15" i="35" l="1"/>
  <c r="C13" i="35"/>
  <c r="C11" i="35"/>
  <c r="C9" i="35"/>
  <c r="C17" i="35"/>
  <c r="C18" i="35"/>
  <c r="C10" i="35"/>
  <c r="C16" i="35"/>
  <c r="C12" i="35"/>
  <c r="C14" i="35"/>
  <c r="D11" i="34"/>
  <c r="E11" i="34"/>
  <c r="F11" i="34"/>
  <c r="G11" i="34"/>
  <c r="D12" i="34"/>
  <c r="E12" i="34"/>
  <c r="F12" i="34"/>
  <c r="G12" i="34"/>
  <c r="G16" i="51"/>
  <c r="F16" i="51"/>
  <c r="E16" i="51"/>
  <c r="D16" i="51"/>
  <c r="G15" i="51"/>
  <c r="F15" i="51"/>
  <c r="E15" i="51"/>
  <c r="D15" i="51"/>
  <c r="G14" i="51"/>
  <c r="F14" i="51"/>
  <c r="E14" i="51"/>
  <c r="D14" i="51"/>
  <c r="G17" i="51"/>
  <c r="F17" i="51"/>
  <c r="E17" i="51"/>
  <c r="D17" i="51"/>
  <c r="G12" i="51"/>
  <c r="F12" i="51"/>
  <c r="E12" i="51"/>
  <c r="D12" i="51"/>
  <c r="G11" i="51"/>
  <c r="F11" i="51"/>
  <c r="E11" i="51"/>
  <c r="D11" i="51"/>
  <c r="G10" i="51"/>
  <c r="F10" i="51"/>
  <c r="E10" i="51"/>
  <c r="D10" i="51"/>
  <c r="G9" i="51"/>
  <c r="F9" i="51"/>
  <c r="E9" i="51"/>
  <c r="D9" i="51"/>
  <c r="G13" i="51"/>
  <c r="F13" i="51"/>
  <c r="E13" i="51"/>
  <c r="D13" i="51"/>
  <c r="D15" i="33"/>
  <c r="E15" i="33"/>
  <c r="F15" i="33"/>
  <c r="G15" i="33"/>
  <c r="D13" i="29"/>
  <c r="E13" i="29"/>
  <c r="F13" i="29"/>
  <c r="G13" i="29"/>
  <c r="D10" i="29"/>
  <c r="E10" i="29"/>
  <c r="F10" i="29"/>
  <c r="G10" i="29"/>
  <c r="G9" i="37"/>
  <c r="F9" i="37"/>
  <c r="E9" i="37"/>
  <c r="D9" i="37"/>
  <c r="C10" i="51" l="1"/>
  <c r="C16" i="51"/>
  <c r="C9" i="51"/>
  <c r="C11" i="51"/>
  <c r="C17" i="51"/>
  <c r="C11" i="34"/>
  <c r="C12" i="34"/>
  <c r="C14" i="51"/>
  <c r="C13" i="51"/>
  <c r="C12" i="51"/>
  <c r="C15" i="51"/>
  <c r="C15" i="33"/>
  <c r="C13" i="29"/>
  <c r="C10" i="29"/>
  <c r="C9" i="37"/>
  <c r="D23" i="3"/>
  <c r="C23" i="3" s="1"/>
  <c r="D24" i="3"/>
  <c r="C24" i="3" s="1"/>
  <c r="D25" i="3"/>
  <c r="C25" i="3" s="1"/>
  <c r="D27" i="18"/>
  <c r="C27" i="18"/>
  <c r="G26" i="18"/>
  <c r="F26" i="18"/>
  <c r="E26" i="18"/>
  <c r="D26" i="18"/>
  <c r="C26" i="18" s="1"/>
  <c r="D25" i="18"/>
  <c r="C25" i="18" s="1"/>
  <c r="D25" i="48"/>
  <c r="C25" i="48" s="1"/>
  <c r="D26" i="48"/>
  <c r="C26" i="48" s="1"/>
  <c r="D27" i="48"/>
  <c r="C27" i="48" s="1"/>
  <c r="D25" i="42"/>
  <c r="C25" i="42" s="1"/>
  <c r="D26" i="42"/>
  <c r="C26" i="42" s="1"/>
  <c r="D27" i="42"/>
  <c r="C27" i="42" s="1"/>
  <c r="E25" i="15"/>
  <c r="D25" i="15" s="1"/>
  <c r="E26" i="15"/>
  <c r="D26" i="15" s="1"/>
  <c r="E27" i="17"/>
  <c r="D27" i="17" s="1"/>
  <c r="E28" i="17"/>
  <c r="D28" i="17" s="1"/>
  <c r="E25" i="17"/>
  <c r="D25" i="17" s="1"/>
  <c r="D26" i="39"/>
  <c r="C26" i="39" s="1"/>
  <c r="D25" i="39"/>
  <c r="C25" i="39" s="1"/>
  <c r="D23" i="48"/>
  <c r="C23" i="48" s="1"/>
  <c r="D23" i="42"/>
  <c r="C23" i="42"/>
  <c r="E23" i="15"/>
  <c r="D23" i="15" s="1"/>
  <c r="E23" i="17"/>
  <c r="D23" i="17" s="1"/>
  <c r="D23" i="18"/>
  <c r="C23" i="18" s="1"/>
  <c r="D23" i="39"/>
  <c r="C23" i="39" s="1"/>
  <c r="D19" i="3"/>
  <c r="C19" i="3" s="1"/>
  <c r="D19" i="48"/>
  <c r="C19" i="48"/>
  <c r="D18" i="48"/>
  <c r="C18" i="48" s="1"/>
  <c r="D18" i="42"/>
  <c r="C18" i="42" s="1"/>
  <c r="D19" i="42"/>
  <c r="C19" i="42" s="1"/>
  <c r="E19" i="15"/>
  <c r="D19" i="15" s="1"/>
  <c r="E18" i="15"/>
  <c r="D18" i="15" s="1"/>
  <c r="E19" i="17"/>
  <c r="D19" i="17" s="1"/>
  <c r="E18" i="17"/>
  <c r="D18" i="17" s="1"/>
  <c r="D19" i="18"/>
  <c r="C19" i="18" s="1"/>
  <c r="D18" i="18"/>
  <c r="C18" i="18" s="1"/>
  <c r="D20" i="18"/>
  <c r="E20" i="18"/>
  <c r="F20" i="18"/>
  <c r="G20" i="18"/>
  <c r="D21" i="18"/>
  <c r="E21" i="18"/>
  <c r="F21" i="18"/>
  <c r="G21" i="18"/>
  <c r="D19" i="39"/>
  <c r="C19" i="39" s="1"/>
  <c r="D18" i="39"/>
  <c r="C18" i="39" s="1"/>
  <c r="C21" i="18" l="1"/>
  <c r="C20" i="18"/>
  <c r="E27" i="19" l="1"/>
  <c r="D27" i="19" s="1"/>
  <c r="E25" i="19" l="1"/>
  <c r="D25" i="19" s="1"/>
  <c r="E23" i="19"/>
  <c r="D23" i="19" s="1"/>
  <c r="E19" i="19"/>
  <c r="D19" i="19" s="1"/>
  <c r="E18" i="19"/>
  <c r="D18" i="19" s="1"/>
  <c r="E21" i="46" l="1"/>
  <c r="D21" i="46" s="1"/>
  <c r="E19" i="46"/>
  <c r="D19" i="46" s="1"/>
  <c r="E18" i="46"/>
  <c r="D18" i="46" s="1"/>
  <c r="G17" i="45"/>
  <c r="E23" i="45"/>
  <c r="D23" i="45" s="1"/>
  <c r="E19" i="45"/>
  <c r="D19" i="45" s="1"/>
  <c r="E20" i="45"/>
  <c r="D20" i="45" s="1"/>
  <c r="E17" i="45"/>
  <c r="D17" i="45" l="1"/>
  <c r="D10" i="28"/>
  <c r="E10" i="28"/>
  <c r="F10" i="28"/>
  <c r="G10" i="28"/>
  <c r="G13" i="28"/>
  <c r="F13" i="28"/>
  <c r="E13" i="28"/>
  <c r="D13" i="28"/>
  <c r="G12" i="28"/>
  <c r="F12" i="28"/>
  <c r="E12" i="28"/>
  <c r="D12" i="28"/>
  <c r="G11" i="28"/>
  <c r="F11" i="28"/>
  <c r="E11" i="28"/>
  <c r="D11" i="28"/>
  <c r="G9" i="28"/>
  <c r="F9" i="28"/>
  <c r="E9" i="28"/>
  <c r="D9" i="28"/>
  <c r="G11" i="6"/>
  <c r="F11" i="6"/>
  <c r="E11" i="6"/>
  <c r="C11" i="6" s="1"/>
  <c r="D11" i="6"/>
  <c r="D12" i="6"/>
  <c r="E12" i="6"/>
  <c r="F12" i="6"/>
  <c r="G12" i="6"/>
  <c r="G9" i="6"/>
  <c r="F9" i="6"/>
  <c r="E9" i="6"/>
  <c r="C9" i="6" s="1"/>
  <c r="D9" i="6"/>
  <c r="D21" i="50"/>
  <c r="C21" i="50" s="1"/>
  <c r="E21" i="50"/>
  <c r="F21" i="50"/>
  <c r="G21" i="50"/>
  <c r="D22" i="50"/>
  <c r="C22" i="50" s="1"/>
  <c r="E22" i="50"/>
  <c r="F22" i="50"/>
  <c r="G22" i="50"/>
  <c r="D23" i="50"/>
  <c r="E23" i="50"/>
  <c r="F23" i="50"/>
  <c r="C23" i="50" s="1"/>
  <c r="G23" i="50"/>
  <c r="D24" i="50"/>
  <c r="E24" i="50"/>
  <c r="F24" i="50"/>
  <c r="G24" i="50"/>
  <c r="D25" i="50"/>
  <c r="C25" i="50" s="1"/>
  <c r="E25" i="50"/>
  <c r="F25" i="50"/>
  <c r="G25" i="50"/>
  <c r="D26" i="50"/>
  <c r="C26" i="50" s="1"/>
  <c r="E26" i="50"/>
  <c r="F26" i="50"/>
  <c r="G26" i="50"/>
  <c r="F27" i="50"/>
  <c r="E27" i="50"/>
  <c r="D27" i="50"/>
  <c r="C27" i="50" s="1"/>
  <c r="G20" i="50"/>
  <c r="F20" i="50"/>
  <c r="E20" i="50"/>
  <c r="D20" i="50"/>
  <c r="G19" i="50"/>
  <c r="F19" i="50"/>
  <c r="C19" i="50" s="1"/>
  <c r="E19" i="50"/>
  <c r="D19" i="50"/>
  <c r="G18" i="50"/>
  <c r="F18" i="50"/>
  <c r="E18" i="50"/>
  <c r="D18" i="50"/>
  <c r="C18" i="50"/>
  <c r="G17" i="50"/>
  <c r="F17" i="50"/>
  <c r="E17" i="50"/>
  <c r="D17" i="50"/>
  <c r="G16" i="50"/>
  <c r="F16" i="50"/>
  <c r="E16" i="50"/>
  <c r="D16" i="50"/>
  <c r="G15" i="50"/>
  <c r="F15" i="50"/>
  <c r="E15" i="50"/>
  <c r="D15" i="50"/>
  <c r="G14" i="50"/>
  <c r="F14" i="50"/>
  <c r="E14" i="50"/>
  <c r="D14" i="50"/>
  <c r="G13" i="50"/>
  <c r="F13" i="50"/>
  <c r="E13" i="50"/>
  <c r="D13" i="50"/>
  <c r="C13" i="50" s="1"/>
  <c r="G12" i="50"/>
  <c r="F12" i="50"/>
  <c r="E12" i="50"/>
  <c r="C12" i="50" s="1"/>
  <c r="D12" i="50"/>
  <c r="G11" i="50"/>
  <c r="F11" i="50"/>
  <c r="C11" i="50" s="1"/>
  <c r="E11" i="50"/>
  <c r="D11" i="50"/>
  <c r="G10" i="50"/>
  <c r="F10" i="50"/>
  <c r="E10" i="50"/>
  <c r="D10" i="50"/>
  <c r="C10" i="50"/>
  <c r="D14" i="26"/>
  <c r="E14" i="26"/>
  <c r="F14" i="26"/>
  <c r="G14" i="26"/>
  <c r="D15" i="26"/>
  <c r="E15" i="26"/>
  <c r="F15" i="26"/>
  <c r="G15" i="26"/>
  <c r="D16" i="26"/>
  <c r="E16" i="26"/>
  <c r="F16" i="26"/>
  <c r="G16" i="26"/>
  <c r="D17" i="26"/>
  <c r="E17" i="26"/>
  <c r="F17" i="26"/>
  <c r="G17" i="26"/>
  <c r="D18" i="26"/>
  <c r="E18" i="26"/>
  <c r="F18" i="26"/>
  <c r="G18" i="26"/>
  <c r="D19" i="26"/>
  <c r="E19" i="26"/>
  <c r="F19" i="26"/>
  <c r="G19" i="26"/>
  <c r="D20" i="26"/>
  <c r="E20" i="26"/>
  <c r="F20" i="26"/>
  <c r="G20" i="26"/>
  <c r="D21" i="26"/>
  <c r="E21" i="26"/>
  <c r="F21" i="26"/>
  <c r="G21" i="26"/>
  <c r="D22" i="26"/>
  <c r="E22" i="26"/>
  <c r="F22" i="26"/>
  <c r="G22" i="26"/>
  <c r="D23" i="26"/>
  <c r="E23" i="26"/>
  <c r="F23" i="26"/>
  <c r="G23" i="26"/>
  <c r="G13" i="26"/>
  <c r="F13" i="26"/>
  <c r="E13" i="26"/>
  <c r="D13" i="26"/>
  <c r="G12" i="26"/>
  <c r="F12" i="26"/>
  <c r="E12" i="26"/>
  <c r="D12" i="26"/>
  <c r="G11" i="26"/>
  <c r="F11" i="26"/>
  <c r="E11" i="26"/>
  <c r="D11" i="26"/>
  <c r="G10" i="26"/>
  <c r="F10" i="26"/>
  <c r="E10" i="26"/>
  <c r="D10" i="26"/>
  <c r="G19" i="43"/>
  <c r="F19" i="43"/>
  <c r="E19" i="43"/>
  <c r="C19" i="43" s="1"/>
  <c r="D19" i="43"/>
  <c r="G18" i="43"/>
  <c r="F18" i="43"/>
  <c r="E18" i="43"/>
  <c r="C18" i="43" s="1"/>
  <c r="D18" i="43"/>
  <c r="G17" i="43"/>
  <c r="F17" i="43"/>
  <c r="E17" i="43"/>
  <c r="D17" i="43"/>
  <c r="G16" i="43"/>
  <c r="F16" i="43"/>
  <c r="E16" i="43"/>
  <c r="D16" i="43"/>
  <c r="G15" i="43"/>
  <c r="F15" i="43"/>
  <c r="E15" i="43"/>
  <c r="D15" i="43"/>
  <c r="G14" i="43"/>
  <c r="F14" i="43"/>
  <c r="E14" i="43"/>
  <c r="D14" i="43"/>
  <c r="G13" i="43"/>
  <c r="F13" i="43"/>
  <c r="E13" i="43"/>
  <c r="D13" i="43"/>
  <c r="G12" i="43"/>
  <c r="F12" i="43"/>
  <c r="E12" i="43"/>
  <c r="D12" i="43"/>
  <c r="C12" i="43" s="1"/>
  <c r="G11" i="43"/>
  <c r="F11" i="43"/>
  <c r="E11" i="43"/>
  <c r="D11" i="43"/>
  <c r="G10" i="43"/>
  <c r="F10" i="43"/>
  <c r="C10" i="43" s="1"/>
  <c r="E10" i="43"/>
  <c r="D10" i="43"/>
  <c r="G9" i="43"/>
  <c r="F9" i="43"/>
  <c r="E9" i="43"/>
  <c r="D9" i="43"/>
  <c r="C9" i="43" s="1"/>
  <c r="D13" i="27"/>
  <c r="E13" i="27"/>
  <c r="F13" i="27"/>
  <c r="G13" i="27"/>
  <c r="D14" i="27"/>
  <c r="E14" i="27"/>
  <c r="F14" i="27"/>
  <c r="G14" i="27"/>
  <c r="D15" i="27"/>
  <c r="E15" i="27"/>
  <c r="F15" i="27"/>
  <c r="G15" i="27"/>
  <c r="D16" i="27"/>
  <c r="E16" i="27"/>
  <c r="F16" i="27"/>
  <c r="G16" i="27"/>
  <c r="D17" i="27"/>
  <c r="E17" i="27"/>
  <c r="F17" i="27"/>
  <c r="G17" i="27"/>
  <c r="D18" i="27"/>
  <c r="E18" i="27"/>
  <c r="F18" i="27"/>
  <c r="G18" i="27"/>
  <c r="D19" i="27"/>
  <c r="E19" i="27"/>
  <c r="F19" i="27"/>
  <c r="G19" i="27"/>
  <c r="G12" i="27"/>
  <c r="F12" i="27"/>
  <c r="E12" i="27"/>
  <c r="D12" i="27"/>
  <c r="G11" i="27"/>
  <c r="F11" i="27"/>
  <c r="E11" i="27"/>
  <c r="D11" i="27"/>
  <c r="G10" i="27"/>
  <c r="F10" i="27"/>
  <c r="E10" i="27"/>
  <c r="D10" i="27"/>
  <c r="C10" i="27" s="1"/>
  <c r="G9" i="27"/>
  <c r="F9" i="27"/>
  <c r="E9" i="27"/>
  <c r="D9" i="27"/>
  <c r="C9" i="27" s="1"/>
  <c r="D24" i="8"/>
  <c r="C24" i="8" s="1"/>
  <c r="E24" i="8"/>
  <c r="F24" i="8"/>
  <c r="G24" i="8"/>
  <c r="D25" i="8"/>
  <c r="E25" i="8"/>
  <c r="F25" i="8"/>
  <c r="G25" i="8"/>
  <c r="D26" i="8"/>
  <c r="E26" i="8"/>
  <c r="F26" i="8"/>
  <c r="G26" i="8"/>
  <c r="C26" i="8" s="1"/>
  <c r="D27" i="8"/>
  <c r="C27" i="8" s="1"/>
  <c r="E27" i="8"/>
  <c r="F27" i="8"/>
  <c r="G27" i="8"/>
  <c r="D22" i="8"/>
  <c r="C22" i="8" s="1"/>
  <c r="E22" i="8"/>
  <c r="F22" i="8"/>
  <c r="G22" i="8"/>
  <c r="G18" i="8"/>
  <c r="F18" i="8"/>
  <c r="E18" i="8"/>
  <c r="D18" i="8"/>
  <c r="G17" i="8"/>
  <c r="F17" i="8"/>
  <c r="E17" i="8"/>
  <c r="D17" i="8"/>
  <c r="G16" i="8"/>
  <c r="F16" i="8"/>
  <c r="C16" i="8" s="1"/>
  <c r="E16" i="8"/>
  <c r="D16" i="8"/>
  <c r="G12" i="8"/>
  <c r="F12" i="8"/>
  <c r="E12" i="8"/>
  <c r="C12" i="8" s="1"/>
  <c r="D12" i="8"/>
  <c r="G9" i="8"/>
  <c r="F9" i="8"/>
  <c r="E9" i="8"/>
  <c r="C9" i="8" s="1"/>
  <c r="D9" i="8"/>
  <c r="D10" i="8"/>
  <c r="E10" i="8"/>
  <c r="F10" i="8"/>
  <c r="G10" i="8"/>
  <c r="D13" i="25"/>
  <c r="E13" i="25"/>
  <c r="F13" i="25"/>
  <c r="G13" i="25"/>
  <c r="D14" i="25"/>
  <c r="E14" i="25"/>
  <c r="F14" i="25"/>
  <c r="G14" i="25"/>
  <c r="D15" i="25"/>
  <c r="E15" i="25"/>
  <c r="F15" i="25"/>
  <c r="G15" i="25"/>
  <c r="D16" i="25"/>
  <c r="E16" i="25"/>
  <c r="F16" i="25"/>
  <c r="G16" i="25"/>
  <c r="D17" i="25"/>
  <c r="E17" i="25"/>
  <c r="F17" i="25"/>
  <c r="G17" i="25"/>
  <c r="D18" i="25"/>
  <c r="E18" i="25"/>
  <c r="F18" i="25"/>
  <c r="G18" i="25"/>
  <c r="D19" i="25"/>
  <c r="E19" i="25"/>
  <c r="F19" i="25"/>
  <c r="G19" i="25"/>
  <c r="D20" i="25"/>
  <c r="E20" i="25"/>
  <c r="F20" i="25"/>
  <c r="G20" i="25"/>
  <c r="G12" i="25"/>
  <c r="F12" i="25"/>
  <c r="E12" i="25"/>
  <c r="D12" i="25"/>
  <c r="G11" i="25"/>
  <c r="F11" i="25"/>
  <c r="E11" i="25"/>
  <c r="D11" i="25"/>
  <c r="G10" i="25"/>
  <c r="F10" i="25"/>
  <c r="E10" i="25"/>
  <c r="D10" i="25"/>
  <c r="G9" i="25"/>
  <c r="F9" i="25"/>
  <c r="E9" i="25"/>
  <c r="D9" i="25"/>
  <c r="D23" i="9"/>
  <c r="C23" i="9" s="1"/>
  <c r="E23" i="9"/>
  <c r="F23" i="9"/>
  <c r="G23" i="9"/>
  <c r="D24" i="9"/>
  <c r="C24" i="9" s="1"/>
  <c r="E24" i="9"/>
  <c r="F24" i="9"/>
  <c r="G24" i="9"/>
  <c r="G18" i="9"/>
  <c r="F18" i="9"/>
  <c r="E18" i="9"/>
  <c r="C18" i="9" s="1"/>
  <c r="D18" i="9"/>
  <c r="G17" i="9"/>
  <c r="F17" i="9"/>
  <c r="E17" i="9"/>
  <c r="D17" i="9"/>
  <c r="G16" i="9"/>
  <c r="F16" i="9"/>
  <c r="E16" i="9"/>
  <c r="D16" i="9"/>
  <c r="G12" i="9"/>
  <c r="F12" i="9"/>
  <c r="E12" i="9"/>
  <c r="C12" i="9" s="1"/>
  <c r="D12" i="9"/>
  <c r="G9" i="9"/>
  <c r="F9" i="9"/>
  <c r="C9" i="9" s="1"/>
  <c r="E9" i="9"/>
  <c r="D9" i="9"/>
  <c r="D23" i="5"/>
  <c r="C23" i="5" s="1"/>
  <c r="E23" i="5"/>
  <c r="F23" i="5"/>
  <c r="G23" i="5"/>
  <c r="D24" i="5"/>
  <c r="C24" i="5" s="1"/>
  <c r="E24" i="5"/>
  <c r="F24" i="5"/>
  <c r="G24" i="5"/>
  <c r="C25" i="5"/>
  <c r="D25" i="5"/>
  <c r="E25" i="5"/>
  <c r="F25" i="5"/>
  <c r="G25" i="5"/>
  <c r="G18" i="5"/>
  <c r="F18" i="5"/>
  <c r="E18" i="5"/>
  <c r="C18" i="5" s="1"/>
  <c r="D18" i="5"/>
  <c r="G16" i="5"/>
  <c r="F16" i="5"/>
  <c r="E16" i="5"/>
  <c r="C16" i="5" s="1"/>
  <c r="D16" i="5"/>
  <c r="G12" i="40"/>
  <c r="F12" i="40"/>
  <c r="E12" i="40"/>
  <c r="D12" i="40"/>
  <c r="D12" i="5"/>
  <c r="C12" i="5" s="1"/>
  <c r="E12" i="5"/>
  <c r="F12" i="5"/>
  <c r="G12" i="5"/>
  <c r="G9" i="5"/>
  <c r="F9" i="5"/>
  <c r="E9" i="5"/>
  <c r="D9" i="5"/>
  <c r="D23" i="44"/>
  <c r="E23" i="44"/>
  <c r="F23" i="44"/>
  <c r="G23" i="44"/>
  <c r="D13" i="44"/>
  <c r="E13" i="44"/>
  <c r="F13" i="44"/>
  <c r="G13" i="44"/>
  <c r="D14" i="44"/>
  <c r="E14" i="44"/>
  <c r="F14" i="44"/>
  <c r="G14" i="44"/>
  <c r="D15" i="44"/>
  <c r="E15" i="44"/>
  <c r="F15" i="44"/>
  <c r="G15" i="44"/>
  <c r="D16" i="44"/>
  <c r="E16" i="44"/>
  <c r="F16" i="44"/>
  <c r="G16" i="44"/>
  <c r="D17" i="44"/>
  <c r="E17" i="44"/>
  <c r="F17" i="44"/>
  <c r="C17" i="44" s="1"/>
  <c r="G17" i="44"/>
  <c r="D18" i="44"/>
  <c r="E18" i="44"/>
  <c r="F18" i="44"/>
  <c r="G18" i="44"/>
  <c r="D19" i="44"/>
  <c r="E19" i="44"/>
  <c r="F19" i="44"/>
  <c r="G19" i="44"/>
  <c r="C13" i="26" l="1"/>
  <c r="C12" i="40"/>
  <c r="C9" i="28"/>
  <c r="C11" i="28"/>
  <c r="C13" i="28"/>
  <c r="C12" i="28"/>
  <c r="C10" i="28"/>
  <c r="C12" i="6"/>
  <c r="C24" i="50"/>
  <c r="C20" i="50"/>
  <c r="C17" i="50"/>
  <c r="C16" i="50"/>
  <c r="C15" i="50"/>
  <c r="C14" i="50"/>
  <c r="C23" i="26"/>
  <c r="C16" i="26"/>
  <c r="C11" i="26"/>
  <c r="C20" i="26"/>
  <c r="C17" i="26"/>
  <c r="C10" i="26"/>
  <c r="C12" i="26"/>
  <c r="C22" i="26"/>
  <c r="C21" i="26"/>
  <c r="C19" i="26"/>
  <c r="C18" i="26"/>
  <c r="C15" i="26"/>
  <c r="C14" i="26"/>
  <c r="C11" i="43"/>
  <c r="C15" i="43"/>
  <c r="C14" i="43"/>
  <c r="C13" i="43"/>
  <c r="C16" i="43"/>
  <c r="C17" i="43"/>
  <c r="C12" i="27"/>
  <c r="C11" i="27"/>
  <c r="C18" i="27"/>
  <c r="C19" i="27"/>
  <c r="C17" i="27"/>
  <c r="C16" i="27"/>
  <c r="C15" i="27"/>
  <c r="C14" i="27"/>
  <c r="C13" i="27"/>
  <c r="C25" i="8"/>
  <c r="C17" i="8"/>
  <c r="C18" i="8"/>
  <c r="C10" i="8"/>
  <c r="C20" i="25"/>
  <c r="C9" i="25"/>
  <c r="C10" i="25"/>
  <c r="C11" i="25"/>
  <c r="C15" i="25"/>
  <c r="C12" i="25"/>
  <c r="C19" i="25"/>
  <c r="C18" i="25"/>
  <c r="C17" i="25"/>
  <c r="C16" i="25"/>
  <c r="C14" i="25"/>
  <c r="C13" i="25"/>
  <c r="C16" i="9"/>
  <c r="C17" i="9"/>
  <c r="C9" i="5"/>
  <c r="C23" i="44"/>
  <c r="C18" i="44"/>
  <c r="C19" i="44"/>
  <c r="C16" i="44"/>
  <c r="C15" i="44"/>
  <c r="C14" i="44"/>
  <c r="C13" i="44"/>
  <c r="G12" i="44" l="1"/>
  <c r="F12" i="44"/>
  <c r="E12" i="44"/>
  <c r="D12" i="44"/>
  <c r="G11" i="44"/>
  <c r="F11" i="44"/>
  <c r="E11" i="44"/>
  <c r="D11" i="44"/>
  <c r="G10" i="44"/>
  <c r="F10" i="44"/>
  <c r="E10" i="44"/>
  <c r="D10" i="44"/>
  <c r="C10" i="44" s="1"/>
  <c r="G9" i="44"/>
  <c r="F9" i="44"/>
  <c r="E9" i="44"/>
  <c r="D9" i="44"/>
  <c r="C9" i="44" s="1"/>
  <c r="C12" i="44" l="1"/>
  <c r="C11" i="44"/>
  <c r="D13" i="24"/>
  <c r="E13" i="24"/>
  <c r="F13" i="24"/>
  <c r="G13" i="24"/>
  <c r="D14" i="24"/>
  <c r="E14" i="24"/>
  <c r="F14" i="24"/>
  <c r="G14" i="24"/>
  <c r="D15" i="24"/>
  <c r="C15" i="24" s="1"/>
  <c r="E15" i="24"/>
  <c r="F15" i="24"/>
  <c r="G15" i="24"/>
  <c r="D16" i="24"/>
  <c r="E16" i="24"/>
  <c r="F16" i="24"/>
  <c r="G16" i="24"/>
  <c r="D17" i="24"/>
  <c r="E17" i="24"/>
  <c r="F17" i="24"/>
  <c r="G17" i="24"/>
  <c r="D18" i="24"/>
  <c r="E18" i="24"/>
  <c r="F18" i="24"/>
  <c r="G18" i="24"/>
  <c r="D19" i="24"/>
  <c r="C19" i="24" s="1"/>
  <c r="E19" i="24"/>
  <c r="F19" i="24"/>
  <c r="G19" i="24"/>
  <c r="D20" i="24"/>
  <c r="E20" i="24"/>
  <c r="F20" i="24"/>
  <c r="G20" i="24"/>
  <c r="D21" i="24"/>
  <c r="E21" i="24"/>
  <c r="F21" i="24"/>
  <c r="G21" i="24"/>
  <c r="D22" i="24"/>
  <c r="E22" i="24"/>
  <c r="F22" i="24"/>
  <c r="G22" i="24"/>
  <c r="F27" i="24"/>
  <c r="E27" i="24"/>
  <c r="D27" i="24"/>
  <c r="G12" i="24"/>
  <c r="F12" i="24"/>
  <c r="E12" i="24"/>
  <c r="D12" i="24"/>
  <c r="G11" i="24"/>
  <c r="F11" i="24"/>
  <c r="E11" i="24"/>
  <c r="D11" i="24"/>
  <c r="G10" i="24"/>
  <c r="F10" i="24"/>
  <c r="E10" i="24"/>
  <c r="D10" i="24"/>
  <c r="G9" i="24"/>
  <c r="F9" i="24"/>
  <c r="E9" i="24"/>
  <c r="D9" i="24"/>
  <c r="G19" i="40"/>
  <c r="F19" i="40"/>
  <c r="E19" i="40"/>
  <c r="D19" i="40"/>
  <c r="G18" i="40"/>
  <c r="F18" i="40"/>
  <c r="E18" i="40"/>
  <c r="D18" i="40"/>
  <c r="G17" i="40"/>
  <c r="F17" i="40"/>
  <c r="E17" i="40"/>
  <c r="D17" i="40"/>
  <c r="G16" i="40"/>
  <c r="F16" i="40"/>
  <c r="E16" i="40"/>
  <c r="D16" i="40"/>
  <c r="G15" i="40"/>
  <c r="F15" i="40"/>
  <c r="E15" i="40"/>
  <c r="D15" i="40"/>
  <c r="G14" i="40"/>
  <c r="F14" i="40"/>
  <c r="E14" i="40"/>
  <c r="D14" i="40"/>
  <c r="G13" i="40"/>
  <c r="F13" i="40"/>
  <c r="E13" i="40"/>
  <c r="D13" i="40"/>
  <c r="G11" i="40"/>
  <c r="F11" i="40"/>
  <c r="E11" i="40"/>
  <c r="D11" i="40"/>
  <c r="G10" i="40"/>
  <c r="F10" i="40"/>
  <c r="E10" i="40"/>
  <c r="D10" i="40"/>
  <c r="G9" i="40"/>
  <c r="F9" i="40"/>
  <c r="E9" i="40"/>
  <c r="D9" i="40"/>
  <c r="D18" i="23"/>
  <c r="E18" i="23"/>
  <c r="F18" i="23"/>
  <c r="G18" i="23"/>
  <c r="C19" i="23"/>
  <c r="D19" i="23"/>
  <c r="E19" i="23"/>
  <c r="F19" i="23"/>
  <c r="G19" i="23"/>
  <c r="D15" i="23"/>
  <c r="C15" i="23" s="1"/>
  <c r="E15" i="23"/>
  <c r="F15" i="23"/>
  <c r="G15" i="23"/>
  <c r="D16" i="23"/>
  <c r="E16" i="23"/>
  <c r="F16" i="23"/>
  <c r="G16" i="23"/>
  <c r="D11" i="23"/>
  <c r="E11" i="23"/>
  <c r="F11" i="23"/>
  <c r="G11" i="23"/>
  <c r="C11" i="24" l="1"/>
  <c r="C20" i="24"/>
  <c r="C10" i="24"/>
  <c r="C15" i="40"/>
  <c r="C9" i="40"/>
  <c r="C19" i="40"/>
  <c r="C11" i="40"/>
  <c r="C14" i="40"/>
  <c r="C22" i="24"/>
  <c r="C21" i="24"/>
  <c r="C18" i="24"/>
  <c r="C17" i="24"/>
  <c r="C16" i="24"/>
  <c r="C14" i="24"/>
  <c r="C13" i="24"/>
  <c r="C9" i="24"/>
  <c r="C12" i="24"/>
  <c r="C27" i="24"/>
  <c r="C17" i="40"/>
  <c r="C10" i="40"/>
  <c r="C16" i="40"/>
  <c r="C13" i="40"/>
  <c r="C18" i="40"/>
  <c r="C18" i="23"/>
  <c r="C16" i="23"/>
  <c r="C11" i="23"/>
  <c r="E11" i="4" l="1"/>
  <c r="F11" i="4"/>
  <c r="G11" i="4"/>
  <c r="H11" i="4"/>
  <c r="E12" i="4"/>
  <c r="F12" i="4"/>
  <c r="G12" i="4"/>
  <c r="H12" i="4"/>
  <c r="E13" i="4"/>
  <c r="F13" i="4"/>
  <c r="G13" i="4"/>
  <c r="H13" i="4"/>
  <c r="E14" i="4"/>
  <c r="F14" i="4"/>
  <c r="G14" i="4"/>
  <c r="H14" i="4"/>
  <c r="E15" i="4"/>
  <c r="F15" i="4"/>
  <c r="G15" i="4"/>
  <c r="H15" i="4"/>
  <c r="E16" i="4"/>
  <c r="F16" i="4"/>
  <c r="G16" i="4"/>
  <c r="H16" i="4"/>
  <c r="E17" i="4"/>
  <c r="F17" i="4"/>
  <c r="G17" i="4"/>
  <c r="H17" i="4"/>
  <c r="E18" i="4"/>
  <c r="F18" i="4"/>
  <c r="G18" i="4"/>
  <c r="H18" i="4"/>
  <c r="E19" i="4"/>
  <c r="F19" i="4"/>
  <c r="G19" i="4"/>
  <c r="H19" i="4"/>
  <c r="E21" i="4"/>
  <c r="F21" i="4"/>
  <c r="G21" i="4"/>
  <c r="H21" i="4"/>
  <c r="E22" i="4"/>
  <c r="F22" i="4"/>
  <c r="G22" i="4"/>
  <c r="H22" i="4"/>
  <c r="E9" i="4"/>
  <c r="F9" i="4"/>
  <c r="G9" i="4"/>
  <c r="H9" i="4"/>
  <c r="D22" i="4" l="1"/>
  <c r="D17" i="4"/>
  <c r="D9" i="4"/>
  <c r="D13" i="4"/>
  <c r="D21" i="4"/>
  <c r="D19" i="4"/>
  <c r="D18" i="4"/>
  <c r="D16" i="4"/>
  <c r="D15" i="4"/>
  <c r="D14" i="4"/>
  <c r="D12" i="4"/>
  <c r="D11" i="4"/>
  <c r="G15" i="49"/>
  <c r="F15" i="49"/>
  <c r="E15" i="49"/>
  <c r="C15" i="49" s="1"/>
  <c r="D15" i="49"/>
  <c r="G14" i="49"/>
  <c r="F14" i="49"/>
  <c r="E14" i="49"/>
  <c r="D14" i="49"/>
  <c r="C14" i="49"/>
  <c r="G13" i="49"/>
  <c r="F13" i="49"/>
  <c r="E13" i="49"/>
  <c r="D13" i="49"/>
  <c r="C13" i="49" s="1"/>
  <c r="G12" i="49"/>
  <c r="F12" i="49"/>
  <c r="E12" i="49"/>
  <c r="D12" i="49"/>
  <c r="C12" i="49" s="1"/>
  <c r="G11" i="49"/>
  <c r="F11" i="49"/>
  <c r="E11" i="49"/>
  <c r="C11" i="49" s="1"/>
  <c r="D11" i="49"/>
  <c r="G10" i="49"/>
  <c r="F10" i="49"/>
  <c r="E10" i="49"/>
  <c r="D10" i="49"/>
  <c r="C10" i="49"/>
  <c r="G9" i="49"/>
  <c r="F9" i="49"/>
  <c r="E9" i="49"/>
  <c r="D9" i="49"/>
  <c r="C9" i="49" s="1"/>
  <c r="G19" i="8"/>
  <c r="F19" i="8"/>
  <c r="E19" i="8"/>
  <c r="C19" i="8" s="1"/>
  <c r="D19" i="8"/>
  <c r="G15" i="8"/>
  <c r="F15" i="8"/>
  <c r="E15" i="8"/>
  <c r="D15" i="8"/>
  <c r="G14" i="8"/>
  <c r="F14" i="8"/>
  <c r="E14" i="8"/>
  <c r="D14" i="8"/>
  <c r="G13" i="8"/>
  <c r="F13" i="8"/>
  <c r="E13" i="8"/>
  <c r="C13" i="8" s="1"/>
  <c r="D13" i="8"/>
  <c r="G11" i="8"/>
  <c r="F11" i="8"/>
  <c r="E11" i="8"/>
  <c r="C11" i="8" s="1"/>
  <c r="D11" i="8"/>
  <c r="G19" i="9"/>
  <c r="F19" i="9"/>
  <c r="E19" i="9"/>
  <c r="C19" i="9" s="1"/>
  <c r="D19" i="9"/>
  <c r="G15" i="9"/>
  <c r="F15" i="9"/>
  <c r="E15" i="9"/>
  <c r="C15" i="9" s="1"/>
  <c r="D15" i="9"/>
  <c r="G14" i="9"/>
  <c r="F14" i="9"/>
  <c r="E14" i="9"/>
  <c r="D14" i="9"/>
  <c r="C14" i="9" s="1"/>
  <c r="G13" i="9"/>
  <c r="F13" i="9"/>
  <c r="E13" i="9"/>
  <c r="D13" i="9"/>
  <c r="G11" i="9"/>
  <c r="F11" i="9"/>
  <c r="E11" i="9"/>
  <c r="D11" i="9"/>
  <c r="G10" i="9"/>
  <c r="F10" i="9"/>
  <c r="E10" i="9"/>
  <c r="D10" i="9"/>
  <c r="C10" i="9" s="1"/>
  <c r="G19" i="5"/>
  <c r="F19" i="5"/>
  <c r="E19" i="5"/>
  <c r="D19" i="5"/>
  <c r="G17" i="5"/>
  <c r="F17" i="5"/>
  <c r="E17" i="5"/>
  <c r="D17" i="5"/>
  <c r="G15" i="5"/>
  <c r="F15" i="5"/>
  <c r="E15" i="5"/>
  <c r="D15" i="5"/>
  <c r="G14" i="5"/>
  <c r="F14" i="5"/>
  <c r="C14" i="5" s="1"/>
  <c r="E14" i="5"/>
  <c r="D14" i="5"/>
  <c r="G13" i="5"/>
  <c r="F13" i="5"/>
  <c r="E13" i="5"/>
  <c r="D13" i="5"/>
  <c r="C13" i="5" s="1"/>
  <c r="G11" i="5"/>
  <c r="F11" i="5"/>
  <c r="E11" i="5"/>
  <c r="D11" i="5"/>
  <c r="G10" i="5"/>
  <c r="F10" i="5"/>
  <c r="E10" i="5"/>
  <c r="D10" i="5"/>
  <c r="C14" i="8" l="1"/>
  <c r="C15" i="8"/>
  <c r="C13" i="9"/>
  <c r="C11" i="9"/>
  <c r="C10" i="5"/>
  <c r="C15" i="5"/>
  <c r="C17" i="5"/>
  <c r="C11" i="5"/>
  <c r="C19" i="5"/>
  <c r="G22" i="28"/>
  <c r="F22" i="28"/>
  <c r="E22" i="28"/>
  <c r="D22" i="28"/>
  <c r="G21" i="28"/>
  <c r="F21" i="28"/>
  <c r="E21" i="28"/>
  <c r="D21" i="28"/>
  <c r="G20" i="28"/>
  <c r="F20" i="28"/>
  <c r="E20" i="28"/>
  <c r="D20" i="28"/>
  <c r="G19" i="28"/>
  <c r="F19" i="28"/>
  <c r="E19" i="28"/>
  <c r="D19" i="28"/>
  <c r="G18" i="28"/>
  <c r="F18" i="28"/>
  <c r="E18" i="28"/>
  <c r="D18" i="28"/>
  <c r="G17" i="28"/>
  <c r="F17" i="28"/>
  <c r="E17" i="28"/>
  <c r="D17" i="28"/>
  <c r="G16" i="28"/>
  <c r="F16" i="28"/>
  <c r="E16" i="28"/>
  <c r="D16" i="28"/>
  <c r="G15" i="28"/>
  <c r="F15" i="28"/>
  <c r="E15" i="28"/>
  <c r="D15" i="28"/>
  <c r="G14" i="28"/>
  <c r="F14" i="28"/>
  <c r="E14" i="28"/>
  <c r="D14" i="28"/>
  <c r="D22" i="6"/>
  <c r="E22" i="6"/>
  <c r="F22" i="6"/>
  <c r="G22" i="6"/>
  <c r="G19" i="6"/>
  <c r="F19" i="6"/>
  <c r="E19" i="6"/>
  <c r="D19" i="6"/>
  <c r="F23" i="6"/>
  <c r="E23" i="6"/>
  <c r="D23" i="6"/>
  <c r="G20" i="6"/>
  <c r="F20" i="6"/>
  <c r="E20" i="6"/>
  <c r="D20" i="6"/>
  <c r="G18" i="6"/>
  <c r="F18" i="6"/>
  <c r="E18" i="6"/>
  <c r="D18" i="6"/>
  <c r="G16" i="6"/>
  <c r="F16" i="6"/>
  <c r="E16" i="6"/>
  <c r="D16" i="6"/>
  <c r="G14" i="6"/>
  <c r="F14" i="6"/>
  <c r="E14" i="6"/>
  <c r="D14" i="6"/>
  <c r="G13" i="6"/>
  <c r="F13" i="6"/>
  <c r="E13" i="6"/>
  <c r="D13" i="6"/>
  <c r="G10" i="6"/>
  <c r="F10" i="6"/>
  <c r="E10" i="6"/>
  <c r="D10" i="6"/>
  <c r="D9" i="3"/>
  <c r="E9" i="3"/>
  <c r="F9" i="3"/>
  <c r="G9" i="3"/>
  <c r="D11" i="3"/>
  <c r="E11" i="3"/>
  <c r="F11" i="3"/>
  <c r="G11" i="3"/>
  <c r="D12" i="3"/>
  <c r="E12" i="3"/>
  <c r="F12" i="3"/>
  <c r="G12" i="3"/>
  <c r="D13" i="3"/>
  <c r="E13" i="3"/>
  <c r="F13" i="3"/>
  <c r="G13" i="3"/>
  <c r="D14" i="3"/>
  <c r="E14" i="3"/>
  <c r="F14" i="3"/>
  <c r="G14" i="3"/>
  <c r="D15" i="3"/>
  <c r="E15" i="3"/>
  <c r="F15" i="3"/>
  <c r="G15" i="3"/>
  <c r="D16" i="3"/>
  <c r="E16" i="3"/>
  <c r="F16" i="3"/>
  <c r="G16" i="3"/>
  <c r="D17" i="3"/>
  <c r="E17" i="3"/>
  <c r="F17" i="3"/>
  <c r="G17" i="3"/>
  <c r="D18" i="3"/>
  <c r="E18" i="3"/>
  <c r="F18" i="3"/>
  <c r="G18" i="3"/>
  <c r="D20" i="3"/>
  <c r="E20" i="3"/>
  <c r="F20" i="3"/>
  <c r="G20" i="3"/>
  <c r="D21" i="3"/>
  <c r="E21" i="3"/>
  <c r="F21" i="3"/>
  <c r="G21" i="3"/>
  <c r="D22" i="3"/>
  <c r="E22" i="3"/>
  <c r="F22" i="3"/>
  <c r="G22" i="3"/>
  <c r="G10" i="3"/>
  <c r="F10" i="3"/>
  <c r="E10" i="3"/>
  <c r="D10" i="3"/>
  <c r="E9" i="46"/>
  <c r="F9" i="46"/>
  <c r="G9" i="46"/>
  <c r="H9" i="46"/>
  <c r="E10" i="46"/>
  <c r="F10" i="46"/>
  <c r="G10" i="46"/>
  <c r="H10" i="46"/>
  <c r="E11" i="46"/>
  <c r="F11" i="46"/>
  <c r="G11" i="46"/>
  <c r="H11" i="46"/>
  <c r="E13" i="46"/>
  <c r="F13" i="46"/>
  <c r="G13" i="46"/>
  <c r="H13" i="46"/>
  <c r="E14" i="46"/>
  <c r="F14" i="46"/>
  <c r="G14" i="46"/>
  <c r="H14" i="46"/>
  <c r="E15" i="46"/>
  <c r="F15" i="46"/>
  <c r="G15" i="46"/>
  <c r="H15" i="46"/>
  <c r="E16" i="46"/>
  <c r="F16" i="46"/>
  <c r="G16" i="46"/>
  <c r="H16" i="46"/>
  <c r="E17" i="46"/>
  <c r="F17" i="46"/>
  <c r="G17" i="46"/>
  <c r="H17" i="46"/>
  <c r="E20" i="46"/>
  <c r="F20" i="46"/>
  <c r="G20" i="46"/>
  <c r="H20" i="46"/>
  <c r="E22" i="46"/>
  <c r="F22" i="46"/>
  <c r="G22" i="46"/>
  <c r="H22" i="46"/>
  <c r="H12" i="46"/>
  <c r="G12" i="46"/>
  <c r="F12" i="46"/>
  <c r="E12" i="46"/>
  <c r="G22" i="49"/>
  <c r="F22" i="49"/>
  <c r="E22" i="49"/>
  <c r="C22" i="49" s="1"/>
  <c r="D22" i="49"/>
  <c r="D18" i="49"/>
  <c r="E18" i="49"/>
  <c r="F18" i="49"/>
  <c r="G18" i="49"/>
  <c r="F23" i="49"/>
  <c r="E23" i="49"/>
  <c r="D23" i="49"/>
  <c r="C23" i="49" s="1"/>
  <c r="G21" i="49"/>
  <c r="F21" i="49"/>
  <c r="E21" i="49"/>
  <c r="D21" i="49"/>
  <c r="C21" i="49" s="1"/>
  <c r="G20" i="49"/>
  <c r="F20" i="49"/>
  <c r="E20" i="49"/>
  <c r="D20" i="49"/>
  <c r="C20" i="49" s="1"/>
  <c r="G19" i="49"/>
  <c r="F19" i="49"/>
  <c r="E19" i="49"/>
  <c r="D19" i="49"/>
  <c r="G17" i="49"/>
  <c r="F17" i="49"/>
  <c r="E17" i="49"/>
  <c r="D17" i="49"/>
  <c r="G16" i="49"/>
  <c r="F16" i="49"/>
  <c r="E16" i="49"/>
  <c r="D16" i="49"/>
  <c r="D12" i="46" l="1"/>
  <c r="D22" i="46"/>
  <c r="D14" i="46"/>
  <c r="D11" i="46"/>
  <c r="D20" i="46"/>
  <c r="D17" i="46"/>
  <c r="D16" i="46"/>
  <c r="D15" i="46"/>
  <c r="D13" i="46"/>
  <c r="D10" i="46"/>
  <c r="D9" i="46"/>
  <c r="C22" i="28"/>
  <c r="C21" i="28"/>
  <c r="C15" i="28"/>
  <c r="C17" i="28"/>
  <c r="C18" i="28"/>
  <c r="C19" i="28"/>
  <c r="C16" i="28"/>
  <c r="C14" i="28"/>
  <c r="C20" i="28"/>
  <c r="C22" i="6"/>
  <c r="C19" i="6"/>
  <c r="C14" i="6"/>
  <c r="C22" i="3"/>
  <c r="C17" i="3"/>
  <c r="C13" i="3"/>
  <c r="C10" i="6"/>
  <c r="C16" i="6"/>
  <c r="C18" i="6"/>
  <c r="C20" i="6"/>
  <c r="C20" i="3"/>
  <c r="C18" i="3"/>
  <c r="C16" i="3"/>
  <c r="C15" i="3"/>
  <c r="C14" i="3"/>
  <c r="C12" i="3"/>
  <c r="C11" i="3"/>
  <c r="C9" i="3"/>
  <c r="C13" i="6"/>
  <c r="C23" i="6"/>
  <c r="C21" i="3"/>
  <c r="C10" i="3"/>
  <c r="C16" i="49"/>
  <c r="C19" i="49"/>
  <c r="C18" i="49"/>
  <c r="C17" i="49"/>
  <c r="D23" i="43" l="1"/>
  <c r="E23" i="43"/>
  <c r="F23" i="43"/>
  <c r="G23" i="43"/>
  <c r="D22" i="43"/>
  <c r="E22" i="43"/>
  <c r="F22" i="43"/>
  <c r="G22" i="43"/>
  <c r="F27" i="43"/>
  <c r="E27" i="43"/>
  <c r="D27" i="43"/>
  <c r="G25" i="43"/>
  <c r="F25" i="43"/>
  <c r="E25" i="43"/>
  <c r="D25" i="43"/>
  <c r="G21" i="43"/>
  <c r="F21" i="43"/>
  <c r="E21" i="43"/>
  <c r="D21" i="43"/>
  <c r="G20" i="43"/>
  <c r="F20" i="43"/>
  <c r="E20" i="43"/>
  <c r="D20" i="43"/>
  <c r="D9" i="42"/>
  <c r="E9" i="42"/>
  <c r="F9" i="42"/>
  <c r="G9" i="42"/>
  <c r="D10" i="42"/>
  <c r="E10" i="42"/>
  <c r="F10" i="42"/>
  <c r="G10" i="42"/>
  <c r="D11" i="42"/>
  <c r="E11" i="42"/>
  <c r="F11" i="42"/>
  <c r="G11" i="42"/>
  <c r="D13" i="42"/>
  <c r="E13" i="42"/>
  <c r="F13" i="42"/>
  <c r="G13" i="42"/>
  <c r="D14" i="42"/>
  <c r="E14" i="42"/>
  <c r="F14" i="42"/>
  <c r="G14" i="42"/>
  <c r="D15" i="42"/>
  <c r="E15" i="42"/>
  <c r="F15" i="42"/>
  <c r="G15" i="42"/>
  <c r="D16" i="42"/>
  <c r="E16" i="42"/>
  <c r="F16" i="42"/>
  <c r="G16" i="42"/>
  <c r="D17" i="42"/>
  <c r="E17" i="42"/>
  <c r="F17" i="42"/>
  <c r="G17" i="42"/>
  <c r="D20" i="42"/>
  <c r="E20" i="42"/>
  <c r="F20" i="42"/>
  <c r="G20" i="42"/>
  <c r="D21" i="42"/>
  <c r="E21" i="42"/>
  <c r="F21" i="42"/>
  <c r="G21" i="42"/>
  <c r="D22" i="42"/>
  <c r="E22" i="42"/>
  <c r="F22" i="42"/>
  <c r="G22" i="42"/>
  <c r="D24" i="42"/>
  <c r="E24" i="42"/>
  <c r="F24" i="42"/>
  <c r="G24" i="42"/>
  <c r="G12" i="42"/>
  <c r="F12" i="42"/>
  <c r="E12" i="42"/>
  <c r="D12" i="42"/>
  <c r="D18" i="34"/>
  <c r="E18" i="34"/>
  <c r="F18" i="34"/>
  <c r="G18" i="34"/>
  <c r="D13" i="34"/>
  <c r="E13" i="34"/>
  <c r="F13" i="34"/>
  <c r="G13" i="34"/>
  <c r="D14" i="34"/>
  <c r="E14" i="34"/>
  <c r="F14" i="34"/>
  <c r="G14" i="34"/>
  <c r="D17" i="34"/>
  <c r="E17" i="34"/>
  <c r="F17" i="34"/>
  <c r="G17" i="34"/>
  <c r="D15" i="34"/>
  <c r="E15" i="34"/>
  <c r="F15" i="34"/>
  <c r="G15" i="34"/>
  <c r="D9" i="34"/>
  <c r="E9" i="34"/>
  <c r="F9" i="34"/>
  <c r="G9" i="34"/>
  <c r="D16" i="34"/>
  <c r="E16" i="34"/>
  <c r="F16" i="34"/>
  <c r="G16" i="34"/>
  <c r="G10" i="34"/>
  <c r="F10" i="34"/>
  <c r="E10" i="34"/>
  <c r="D10" i="34"/>
  <c r="D20" i="27"/>
  <c r="E20" i="27"/>
  <c r="F20" i="27"/>
  <c r="G20" i="27"/>
  <c r="D22" i="27"/>
  <c r="E22" i="27"/>
  <c r="F22" i="27"/>
  <c r="G22" i="27"/>
  <c r="D23" i="27"/>
  <c r="C23" i="27" s="1"/>
  <c r="E23" i="27"/>
  <c r="F23" i="27"/>
  <c r="G23" i="27"/>
  <c r="D24" i="27"/>
  <c r="E24" i="27"/>
  <c r="F24" i="27"/>
  <c r="G24" i="27"/>
  <c r="D25" i="27"/>
  <c r="C25" i="27" s="1"/>
  <c r="E25" i="27"/>
  <c r="F25" i="27"/>
  <c r="G25" i="27"/>
  <c r="G21" i="27"/>
  <c r="F21" i="27"/>
  <c r="E21" i="27"/>
  <c r="D21" i="27"/>
  <c r="F28" i="8"/>
  <c r="E28" i="8"/>
  <c r="D28" i="8"/>
  <c r="C28" i="8" s="1"/>
  <c r="G23" i="8"/>
  <c r="F23" i="8"/>
  <c r="E23" i="8"/>
  <c r="D23" i="8"/>
  <c r="G21" i="8"/>
  <c r="F21" i="8"/>
  <c r="E21" i="8"/>
  <c r="D21" i="8"/>
  <c r="G20" i="8"/>
  <c r="F20" i="8"/>
  <c r="E20" i="8"/>
  <c r="D20" i="8"/>
  <c r="E9" i="15"/>
  <c r="F9" i="15"/>
  <c r="G9" i="15"/>
  <c r="H9" i="15"/>
  <c r="E10" i="15"/>
  <c r="F10" i="15"/>
  <c r="G10" i="15"/>
  <c r="H10" i="15"/>
  <c r="E11" i="15"/>
  <c r="F11" i="15"/>
  <c r="G11" i="15"/>
  <c r="D11" i="15" s="1"/>
  <c r="H11" i="15"/>
  <c r="E13" i="15"/>
  <c r="F13" i="15"/>
  <c r="G13" i="15"/>
  <c r="H13" i="15"/>
  <c r="E14" i="15"/>
  <c r="F14" i="15"/>
  <c r="G14" i="15"/>
  <c r="H14" i="15"/>
  <c r="E15" i="15"/>
  <c r="F15" i="15"/>
  <c r="G15" i="15"/>
  <c r="D15" i="15" s="1"/>
  <c r="H15" i="15"/>
  <c r="E16" i="15"/>
  <c r="F16" i="15"/>
  <c r="G16" i="15"/>
  <c r="H16" i="15"/>
  <c r="E17" i="15"/>
  <c r="F17" i="15"/>
  <c r="G17" i="15"/>
  <c r="H17" i="15"/>
  <c r="E20" i="15"/>
  <c r="F20" i="15"/>
  <c r="G20" i="15"/>
  <c r="H20" i="15"/>
  <c r="E21" i="15"/>
  <c r="F21" i="15"/>
  <c r="G21" i="15"/>
  <c r="H21" i="15"/>
  <c r="E22" i="15"/>
  <c r="F22" i="15"/>
  <c r="G22" i="15"/>
  <c r="H22" i="15"/>
  <c r="E24" i="15"/>
  <c r="F24" i="15"/>
  <c r="G24" i="15"/>
  <c r="H24" i="15"/>
  <c r="E27" i="15"/>
  <c r="F27" i="15"/>
  <c r="G27" i="15"/>
  <c r="H27" i="15"/>
  <c r="H12" i="15"/>
  <c r="G12" i="15"/>
  <c r="F12" i="15"/>
  <c r="E12" i="15"/>
  <c r="C10" i="34" l="1"/>
  <c r="C16" i="34"/>
  <c r="C17" i="34"/>
  <c r="C14" i="34"/>
  <c r="C18" i="34"/>
  <c r="C9" i="34"/>
  <c r="C15" i="34"/>
  <c r="C13" i="34"/>
  <c r="C17" i="42"/>
  <c r="C16" i="42"/>
  <c r="C14" i="42"/>
  <c r="C13" i="42"/>
  <c r="C10" i="42"/>
  <c r="D27" i="15"/>
  <c r="D22" i="15"/>
  <c r="C20" i="42"/>
  <c r="C15" i="42"/>
  <c r="C11" i="42"/>
  <c r="C24" i="42"/>
  <c r="C22" i="42"/>
  <c r="C9" i="42"/>
  <c r="C21" i="42"/>
  <c r="D20" i="15"/>
  <c r="D17" i="15"/>
  <c r="D16" i="15"/>
  <c r="D14" i="15"/>
  <c r="D13" i="15"/>
  <c r="D21" i="15"/>
  <c r="D10" i="15"/>
  <c r="D9" i="15"/>
  <c r="C22" i="27"/>
  <c r="C24" i="27"/>
  <c r="C21" i="27"/>
  <c r="C20" i="27"/>
  <c r="C22" i="43"/>
  <c r="C23" i="43"/>
  <c r="C25" i="43"/>
  <c r="C27" i="43"/>
  <c r="C21" i="43"/>
  <c r="C20" i="43"/>
  <c r="C12" i="42"/>
  <c r="C23" i="8"/>
  <c r="C20" i="8"/>
  <c r="C21" i="8"/>
  <c r="D24" i="15"/>
  <c r="D12" i="15"/>
  <c r="D11" i="33"/>
  <c r="E11" i="33"/>
  <c r="F11" i="33"/>
  <c r="G11" i="33"/>
  <c r="D12" i="33"/>
  <c r="E12" i="33"/>
  <c r="F12" i="33"/>
  <c r="G12" i="33"/>
  <c r="D13" i="33"/>
  <c r="E13" i="33"/>
  <c r="F13" i="33"/>
  <c r="G13" i="33"/>
  <c r="D14" i="33"/>
  <c r="E14" i="33"/>
  <c r="F14" i="33"/>
  <c r="G14" i="33"/>
  <c r="D17" i="33"/>
  <c r="E17" i="33"/>
  <c r="F17" i="33"/>
  <c r="G17" i="33"/>
  <c r="D10" i="33"/>
  <c r="E10" i="33"/>
  <c r="F10" i="33"/>
  <c r="G10" i="33"/>
  <c r="D18" i="33"/>
  <c r="E18" i="33"/>
  <c r="F18" i="33"/>
  <c r="G18" i="33"/>
  <c r="D16" i="33"/>
  <c r="E16" i="33"/>
  <c r="F16" i="33"/>
  <c r="G16" i="33"/>
  <c r="G9" i="33"/>
  <c r="F9" i="33"/>
  <c r="E9" i="33"/>
  <c r="D9" i="33"/>
  <c r="D21" i="25"/>
  <c r="E21" i="25"/>
  <c r="F21" i="25"/>
  <c r="G21" i="25"/>
  <c r="F25" i="9"/>
  <c r="E25" i="9"/>
  <c r="D25" i="9"/>
  <c r="G22" i="9"/>
  <c r="F22" i="9"/>
  <c r="E22" i="9"/>
  <c r="D22" i="9"/>
  <c r="G21" i="9"/>
  <c r="F21" i="9"/>
  <c r="E21" i="9"/>
  <c r="D21" i="9"/>
  <c r="G20" i="9"/>
  <c r="F20" i="9"/>
  <c r="E20" i="9"/>
  <c r="D20" i="9"/>
  <c r="E9" i="17"/>
  <c r="F9" i="17"/>
  <c r="G9" i="17"/>
  <c r="H9" i="17"/>
  <c r="E11" i="17"/>
  <c r="F11" i="17"/>
  <c r="G11" i="17"/>
  <c r="H11" i="17"/>
  <c r="E12" i="17"/>
  <c r="F12" i="17"/>
  <c r="G12" i="17"/>
  <c r="H12" i="17"/>
  <c r="E13" i="17"/>
  <c r="F13" i="17"/>
  <c r="G13" i="17"/>
  <c r="H13" i="17"/>
  <c r="E14" i="17"/>
  <c r="F14" i="17"/>
  <c r="G14" i="17"/>
  <c r="H14" i="17"/>
  <c r="E15" i="17"/>
  <c r="F15" i="17"/>
  <c r="G15" i="17"/>
  <c r="H15" i="17"/>
  <c r="E16" i="17"/>
  <c r="F16" i="17"/>
  <c r="G16" i="17"/>
  <c r="H16" i="17"/>
  <c r="E17" i="17"/>
  <c r="F17" i="17"/>
  <c r="G17" i="17"/>
  <c r="H17" i="17"/>
  <c r="E20" i="17"/>
  <c r="F20" i="17"/>
  <c r="G20" i="17"/>
  <c r="H20" i="17"/>
  <c r="E21" i="17"/>
  <c r="F21" i="17"/>
  <c r="G21" i="17"/>
  <c r="H21" i="17"/>
  <c r="E22" i="17"/>
  <c r="F22" i="17"/>
  <c r="G22" i="17"/>
  <c r="H22" i="17"/>
  <c r="E24" i="17"/>
  <c r="F24" i="17"/>
  <c r="G24" i="17"/>
  <c r="H24" i="17"/>
  <c r="E26" i="17"/>
  <c r="F26" i="17"/>
  <c r="G26" i="17"/>
  <c r="H26" i="17"/>
  <c r="E29" i="17"/>
  <c r="F29" i="17"/>
  <c r="G29" i="17"/>
  <c r="H29" i="17"/>
  <c r="H10" i="17"/>
  <c r="G10" i="17"/>
  <c r="F10" i="17"/>
  <c r="E10" i="17"/>
  <c r="D10" i="47"/>
  <c r="E10" i="47"/>
  <c r="F10" i="47"/>
  <c r="G10" i="47"/>
  <c r="D11" i="47"/>
  <c r="E11" i="47"/>
  <c r="F11" i="47"/>
  <c r="G11" i="47"/>
  <c r="D12" i="47"/>
  <c r="E12" i="47"/>
  <c r="F12" i="47"/>
  <c r="G12" i="47"/>
  <c r="D13" i="47"/>
  <c r="E13" i="47"/>
  <c r="F13" i="47"/>
  <c r="G13" i="47"/>
  <c r="D15" i="47"/>
  <c r="E15" i="47"/>
  <c r="F15" i="47"/>
  <c r="G15" i="47"/>
  <c r="D16" i="47"/>
  <c r="E16" i="47"/>
  <c r="F16" i="47"/>
  <c r="G16" i="47"/>
  <c r="D17" i="47"/>
  <c r="E17" i="47"/>
  <c r="F17" i="47"/>
  <c r="G17" i="47"/>
  <c r="G9" i="47"/>
  <c r="F9" i="47"/>
  <c r="E9" i="47"/>
  <c r="D9" i="47"/>
  <c r="D20" i="44"/>
  <c r="E20" i="44"/>
  <c r="F20" i="44"/>
  <c r="G20" i="44"/>
  <c r="D21" i="44"/>
  <c r="E21" i="44"/>
  <c r="F21" i="44"/>
  <c r="G21" i="44"/>
  <c r="D22" i="44"/>
  <c r="E22" i="44"/>
  <c r="F22" i="44"/>
  <c r="G22" i="44"/>
  <c r="F26" i="5"/>
  <c r="E26" i="5"/>
  <c r="D26" i="5"/>
  <c r="G22" i="5"/>
  <c r="F22" i="5"/>
  <c r="E22" i="5"/>
  <c r="D22" i="5"/>
  <c r="G21" i="5"/>
  <c r="F21" i="5"/>
  <c r="E21" i="5"/>
  <c r="D21" i="5"/>
  <c r="G20" i="5"/>
  <c r="F20" i="5"/>
  <c r="E20" i="5"/>
  <c r="D20" i="5"/>
  <c r="D9" i="18"/>
  <c r="E9" i="18"/>
  <c r="F9" i="18"/>
  <c r="G9" i="18"/>
  <c r="D10" i="18"/>
  <c r="E10" i="18"/>
  <c r="F10" i="18"/>
  <c r="G10" i="18"/>
  <c r="D11" i="18"/>
  <c r="E11" i="18"/>
  <c r="F11" i="18"/>
  <c r="G11" i="18"/>
  <c r="D12" i="18"/>
  <c r="E12" i="18"/>
  <c r="F12" i="18"/>
  <c r="G12" i="18"/>
  <c r="D14" i="18"/>
  <c r="E14" i="18"/>
  <c r="F14" i="18"/>
  <c r="G14" i="18"/>
  <c r="D15" i="18"/>
  <c r="E15" i="18"/>
  <c r="F15" i="18"/>
  <c r="G15" i="18"/>
  <c r="D16" i="18"/>
  <c r="E16" i="18"/>
  <c r="F16" i="18"/>
  <c r="G16" i="18"/>
  <c r="D17" i="18"/>
  <c r="E17" i="18"/>
  <c r="F17" i="18"/>
  <c r="G17" i="18"/>
  <c r="D22" i="18"/>
  <c r="E22" i="18"/>
  <c r="F22" i="18"/>
  <c r="G22" i="18"/>
  <c r="D24" i="18"/>
  <c r="E24" i="18"/>
  <c r="F24" i="18"/>
  <c r="G24" i="18"/>
  <c r="D28" i="18"/>
  <c r="E28" i="18"/>
  <c r="F28" i="18"/>
  <c r="G28" i="18"/>
  <c r="G13" i="18"/>
  <c r="F13" i="18"/>
  <c r="E13" i="18"/>
  <c r="D13" i="18"/>
  <c r="D11" i="32"/>
  <c r="C11" i="32" s="1"/>
  <c r="E11" i="32"/>
  <c r="F11" i="32"/>
  <c r="G11" i="32"/>
  <c r="D12" i="32"/>
  <c r="C12" i="32" s="1"/>
  <c r="E12" i="32"/>
  <c r="F12" i="32"/>
  <c r="G12" i="32"/>
  <c r="D13" i="32"/>
  <c r="E13" i="32"/>
  <c r="C13" i="32" s="1"/>
  <c r="F13" i="32"/>
  <c r="G13" i="32"/>
  <c r="D14" i="32"/>
  <c r="C14" i="32" s="1"/>
  <c r="E14" i="32"/>
  <c r="F14" i="32"/>
  <c r="G14" i="32"/>
  <c r="D15" i="32"/>
  <c r="E15" i="32"/>
  <c r="C15" i="32" s="1"/>
  <c r="F15" i="32"/>
  <c r="G15" i="32"/>
  <c r="D16" i="32"/>
  <c r="C16" i="32" s="1"/>
  <c r="E16" i="32"/>
  <c r="F16" i="32"/>
  <c r="G16" i="32"/>
  <c r="D17" i="32"/>
  <c r="E17" i="32"/>
  <c r="C17" i="32" s="1"/>
  <c r="F17" i="32"/>
  <c r="G17" i="32"/>
  <c r="D18" i="32"/>
  <c r="C18" i="32" s="1"/>
  <c r="E18" i="32"/>
  <c r="F18" i="32"/>
  <c r="G18" i="32"/>
  <c r="D19" i="32"/>
  <c r="C19" i="32" s="1"/>
  <c r="E19" i="32"/>
  <c r="F19" i="32"/>
  <c r="G19" i="32"/>
  <c r="D20" i="32"/>
  <c r="C20" i="32" s="1"/>
  <c r="E20" i="32"/>
  <c r="F20" i="32"/>
  <c r="G20" i="32"/>
  <c r="G10" i="32"/>
  <c r="F10" i="32"/>
  <c r="E10" i="32"/>
  <c r="D10" i="32"/>
  <c r="C10" i="32"/>
  <c r="G26" i="24"/>
  <c r="F26" i="24"/>
  <c r="E26" i="24"/>
  <c r="D26" i="24"/>
  <c r="G25" i="24"/>
  <c r="F25" i="24"/>
  <c r="E25" i="24"/>
  <c r="D25" i="24"/>
  <c r="G24" i="24"/>
  <c r="F24" i="24"/>
  <c r="E24" i="24"/>
  <c r="D24" i="24"/>
  <c r="G23" i="24"/>
  <c r="F23" i="24"/>
  <c r="E23" i="24"/>
  <c r="D23" i="24"/>
  <c r="G23" i="40"/>
  <c r="D20" i="40"/>
  <c r="E20" i="40"/>
  <c r="F20" i="40"/>
  <c r="G20" i="40"/>
  <c r="F27" i="40"/>
  <c r="E27" i="40"/>
  <c r="D27" i="40"/>
  <c r="G21" i="40"/>
  <c r="F21" i="40"/>
  <c r="E21" i="40"/>
  <c r="D21" i="40"/>
  <c r="D11" i="39"/>
  <c r="C11" i="39" s="1"/>
  <c r="E11" i="39"/>
  <c r="F11" i="39"/>
  <c r="G11" i="39"/>
  <c r="D12" i="39"/>
  <c r="E12" i="39"/>
  <c r="F12" i="39"/>
  <c r="G12" i="39"/>
  <c r="D13" i="39"/>
  <c r="E13" i="39"/>
  <c r="F13" i="39"/>
  <c r="G13" i="39"/>
  <c r="D14" i="39"/>
  <c r="C14" i="39" s="1"/>
  <c r="E14" i="39"/>
  <c r="F14" i="39"/>
  <c r="G14" i="39"/>
  <c r="D15" i="39"/>
  <c r="C15" i="39" s="1"/>
  <c r="E15" i="39"/>
  <c r="F15" i="39"/>
  <c r="G15" i="39"/>
  <c r="D16" i="39"/>
  <c r="E16" i="39"/>
  <c r="F16" i="39"/>
  <c r="G16" i="39"/>
  <c r="D17" i="39"/>
  <c r="E17" i="39"/>
  <c r="F17" i="39"/>
  <c r="G17" i="39"/>
  <c r="D20" i="39"/>
  <c r="C20" i="39" s="1"/>
  <c r="E20" i="39"/>
  <c r="F20" i="39"/>
  <c r="G20" i="39"/>
  <c r="D21" i="39"/>
  <c r="C21" i="39" s="1"/>
  <c r="E21" i="39"/>
  <c r="F21" i="39"/>
  <c r="G21" i="39"/>
  <c r="D22" i="39"/>
  <c r="E22" i="39"/>
  <c r="F22" i="39"/>
  <c r="G22" i="39"/>
  <c r="D24" i="39"/>
  <c r="E24" i="39"/>
  <c r="F24" i="39"/>
  <c r="G24" i="39"/>
  <c r="D9" i="39"/>
  <c r="C9" i="39" s="1"/>
  <c r="E9" i="39"/>
  <c r="F9" i="39"/>
  <c r="G9" i="39"/>
  <c r="G10" i="39"/>
  <c r="F10" i="39"/>
  <c r="E10" i="39"/>
  <c r="D10" i="39"/>
  <c r="C10" i="39"/>
  <c r="D11" i="29"/>
  <c r="E11" i="29"/>
  <c r="F11" i="29"/>
  <c r="G11" i="29"/>
  <c r="D15" i="29"/>
  <c r="E15" i="29"/>
  <c r="F15" i="29"/>
  <c r="G15" i="29"/>
  <c r="D16" i="29"/>
  <c r="E16" i="29"/>
  <c r="F16" i="29"/>
  <c r="G16" i="29"/>
  <c r="D17" i="29"/>
  <c r="C17" i="29" s="1"/>
  <c r="E17" i="29"/>
  <c r="F17" i="29"/>
  <c r="G17" i="29"/>
  <c r="D12" i="29"/>
  <c r="E12" i="29"/>
  <c r="F12" i="29"/>
  <c r="G12" i="29"/>
  <c r="G9" i="29"/>
  <c r="F9" i="29"/>
  <c r="E9" i="29"/>
  <c r="D9" i="29"/>
  <c r="D9" i="23"/>
  <c r="E9" i="23"/>
  <c r="F9" i="23"/>
  <c r="G9" i="23"/>
  <c r="D10" i="23"/>
  <c r="E10" i="23"/>
  <c r="F10" i="23"/>
  <c r="G10" i="23"/>
  <c r="D12" i="23"/>
  <c r="E12" i="23"/>
  <c r="F12" i="23"/>
  <c r="G12" i="23"/>
  <c r="D14" i="23"/>
  <c r="E14" i="23"/>
  <c r="F14" i="23"/>
  <c r="G14" i="23"/>
  <c r="D17" i="23"/>
  <c r="E17" i="23"/>
  <c r="F17" i="23"/>
  <c r="G17" i="23"/>
  <c r="D20" i="23"/>
  <c r="E20" i="23"/>
  <c r="F20" i="23"/>
  <c r="G20" i="23"/>
  <c r="D21" i="23"/>
  <c r="E21" i="23"/>
  <c r="F21" i="23"/>
  <c r="G21" i="23"/>
  <c r="D13" i="23"/>
  <c r="E13" i="23"/>
  <c r="F13" i="23"/>
  <c r="G13" i="23"/>
  <c r="E10" i="4"/>
  <c r="F10" i="4"/>
  <c r="G10" i="4"/>
  <c r="H10" i="4"/>
  <c r="E24" i="4"/>
  <c r="F24" i="4"/>
  <c r="G24" i="4"/>
  <c r="H24" i="4"/>
  <c r="E25" i="4"/>
  <c r="F25" i="4"/>
  <c r="G25" i="4"/>
  <c r="H25" i="4"/>
  <c r="E10" i="45"/>
  <c r="F10" i="45"/>
  <c r="G10" i="45"/>
  <c r="H10" i="45"/>
  <c r="E11" i="45"/>
  <c r="F11" i="45"/>
  <c r="G11" i="45"/>
  <c r="H11" i="45"/>
  <c r="E12" i="45"/>
  <c r="F12" i="45"/>
  <c r="G12" i="45"/>
  <c r="H12" i="45"/>
  <c r="E13" i="45"/>
  <c r="F13" i="45"/>
  <c r="G13" i="45"/>
  <c r="H13" i="45"/>
  <c r="E14" i="45"/>
  <c r="F14" i="45"/>
  <c r="G14" i="45"/>
  <c r="H14" i="45"/>
  <c r="E15" i="45"/>
  <c r="F15" i="45"/>
  <c r="G15" i="45"/>
  <c r="H15" i="45"/>
  <c r="E16" i="45"/>
  <c r="F16" i="45"/>
  <c r="G16" i="45"/>
  <c r="H16" i="45"/>
  <c r="E18" i="45"/>
  <c r="F18" i="45"/>
  <c r="G18" i="45"/>
  <c r="H18" i="45"/>
  <c r="E22" i="45"/>
  <c r="F22" i="45"/>
  <c r="G22" i="45"/>
  <c r="H22" i="45"/>
  <c r="E24" i="45"/>
  <c r="F24" i="45"/>
  <c r="G24" i="45"/>
  <c r="H24" i="45"/>
  <c r="H21" i="45"/>
  <c r="G21" i="45"/>
  <c r="F21" i="45"/>
  <c r="E21" i="45"/>
  <c r="H9" i="19"/>
  <c r="H11" i="19"/>
  <c r="H12" i="19"/>
  <c r="H13" i="19"/>
  <c r="H14" i="19"/>
  <c r="H15" i="19"/>
  <c r="H16" i="19"/>
  <c r="H17" i="19"/>
  <c r="H20" i="19"/>
  <c r="H21" i="19"/>
  <c r="H22" i="19"/>
  <c r="H24" i="19"/>
  <c r="H26" i="19"/>
  <c r="H10" i="19"/>
  <c r="E12" i="19"/>
  <c r="F12" i="19"/>
  <c r="G12" i="19"/>
  <c r="D15" i="45" l="1"/>
  <c r="C17" i="33"/>
  <c r="C11" i="33"/>
  <c r="C9" i="33"/>
  <c r="C18" i="33"/>
  <c r="C13" i="33"/>
  <c r="C16" i="33"/>
  <c r="C10" i="33"/>
  <c r="C14" i="33"/>
  <c r="C12" i="33"/>
  <c r="C9" i="47"/>
  <c r="C17" i="47"/>
  <c r="C16" i="47"/>
  <c r="C13" i="47"/>
  <c r="C11" i="47"/>
  <c r="C10" i="47"/>
  <c r="C12" i="47"/>
  <c r="C15" i="47"/>
  <c r="C15" i="29"/>
  <c r="C11" i="29"/>
  <c r="C12" i="29"/>
  <c r="C9" i="29"/>
  <c r="C16" i="29"/>
  <c r="D11" i="45"/>
  <c r="C21" i="40"/>
  <c r="D12" i="19"/>
  <c r="D21" i="45"/>
  <c r="C22" i="39"/>
  <c r="C16" i="39"/>
  <c r="D18" i="45"/>
  <c r="D13" i="45"/>
  <c r="C17" i="39"/>
  <c r="C13" i="39"/>
  <c r="C14" i="18"/>
  <c r="D24" i="45"/>
  <c r="D22" i="45"/>
  <c r="D16" i="45"/>
  <c r="D14" i="45"/>
  <c r="D12" i="45"/>
  <c r="D10" i="45"/>
  <c r="C24" i="18"/>
  <c r="C17" i="18"/>
  <c r="C16" i="18"/>
  <c r="C15" i="18"/>
  <c r="C12" i="18"/>
  <c r="C9" i="18"/>
  <c r="C13" i="18"/>
  <c r="C28" i="18"/>
  <c r="C11" i="18"/>
  <c r="C22" i="18"/>
  <c r="D29" i="17"/>
  <c r="D22" i="17"/>
  <c r="D21" i="17"/>
  <c r="D20" i="17"/>
  <c r="D16" i="17"/>
  <c r="D15" i="17"/>
  <c r="D14" i="17"/>
  <c r="D11" i="17"/>
  <c r="D9" i="17"/>
  <c r="D24" i="17"/>
  <c r="D17" i="17"/>
  <c r="D13" i="17"/>
  <c r="C22" i="44"/>
  <c r="C21" i="44"/>
  <c r="C20" i="44"/>
  <c r="C23" i="24"/>
  <c r="C24" i="24"/>
  <c r="C25" i="24"/>
  <c r="C26" i="24"/>
  <c r="C13" i="23"/>
  <c r="C10" i="23"/>
  <c r="C21" i="23"/>
  <c r="C17" i="23"/>
  <c r="C14" i="23"/>
  <c r="C12" i="23"/>
  <c r="C9" i="23"/>
  <c r="C20" i="23"/>
  <c r="C21" i="25"/>
  <c r="C25" i="9"/>
  <c r="C22" i="9"/>
  <c r="C21" i="9"/>
  <c r="C20" i="9"/>
  <c r="D26" i="17"/>
  <c r="D12" i="17"/>
  <c r="D10" i="17"/>
  <c r="C20" i="5"/>
  <c r="C26" i="5"/>
  <c r="C22" i="5"/>
  <c r="C21" i="5"/>
  <c r="C10" i="18"/>
  <c r="C27" i="40"/>
  <c r="C20" i="40"/>
  <c r="C24" i="39"/>
  <c r="C12" i="39"/>
  <c r="D25" i="4"/>
  <c r="D24" i="4"/>
  <c r="D10" i="4"/>
  <c r="F26" i="3" l="1"/>
  <c r="E26" i="3"/>
  <c r="D26" i="3"/>
  <c r="F28" i="48"/>
  <c r="E28" i="48"/>
  <c r="D28" i="48"/>
  <c r="F24" i="48"/>
  <c r="E24" i="48"/>
  <c r="D24" i="48"/>
  <c r="F22" i="48"/>
  <c r="E22" i="48"/>
  <c r="C22" i="48" s="1"/>
  <c r="D22" i="48"/>
  <c r="F21" i="48"/>
  <c r="E21" i="48"/>
  <c r="D21" i="48"/>
  <c r="F20" i="48"/>
  <c r="E20" i="48"/>
  <c r="C20" i="48" s="1"/>
  <c r="D20" i="48"/>
  <c r="F17" i="48"/>
  <c r="E17" i="48"/>
  <c r="D17" i="48"/>
  <c r="F16" i="48"/>
  <c r="E16" i="48"/>
  <c r="C16" i="48" s="1"/>
  <c r="D16" i="48"/>
  <c r="F15" i="48"/>
  <c r="E15" i="48"/>
  <c r="D15" i="48"/>
  <c r="F14" i="48"/>
  <c r="E14" i="48"/>
  <c r="C14" i="48" s="1"/>
  <c r="D14" i="48"/>
  <c r="F13" i="48"/>
  <c r="E13" i="48"/>
  <c r="D13" i="48"/>
  <c r="F12" i="48"/>
  <c r="E12" i="48"/>
  <c r="C12" i="48" s="1"/>
  <c r="D12" i="48"/>
  <c r="F11" i="48"/>
  <c r="E11" i="48"/>
  <c r="D11" i="48"/>
  <c r="F10" i="48"/>
  <c r="E10" i="48"/>
  <c r="C10" i="48" s="1"/>
  <c r="D10" i="48"/>
  <c r="F9" i="48"/>
  <c r="E9" i="48"/>
  <c r="D9" i="48"/>
  <c r="F27" i="39"/>
  <c r="E27" i="39"/>
  <c r="C27" i="39" s="1"/>
  <c r="D27" i="39"/>
  <c r="F28" i="42"/>
  <c r="E28" i="42"/>
  <c r="D28" i="42"/>
  <c r="E26" i="19"/>
  <c r="F26" i="19"/>
  <c r="G26" i="19"/>
  <c r="E22" i="19"/>
  <c r="F22" i="19"/>
  <c r="G22" i="19"/>
  <c r="E11" i="19"/>
  <c r="F11" i="19"/>
  <c r="G11" i="19"/>
  <c r="G23" i="46"/>
  <c r="F23" i="46"/>
  <c r="E23" i="46"/>
  <c r="G26" i="45"/>
  <c r="F26" i="45"/>
  <c r="E26" i="45"/>
  <c r="F24" i="44"/>
  <c r="E24" i="44"/>
  <c r="D24" i="44"/>
  <c r="C24" i="44" s="1"/>
  <c r="F23" i="40"/>
  <c r="E23" i="40"/>
  <c r="D23" i="40"/>
  <c r="E13" i="19"/>
  <c r="F13" i="19"/>
  <c r="G13" i="19"/>
  <c r="D13" i="37"/>
  <c r="E13" i="37"/>
  <c r="F13" i="37"/>
  <c r="F15" i="37"/>
  <c r="E15" i="37"/>
  <c r="D15" i="37"/>
  <c r="F12" i="37"/>
  <c r="E12" i="37"/>
  <c r="D12" i="37"/>
  <c r="F11" i="37"/>
  <c r="E11" i="37"/>
  <c r="D11" i="37"/>
  <c r="F10" i="37"/>
  <c r="E10" i="37"/>
  <c r="D10" i="37"/>
  <c r="F18" i="29"/>
  <c r="E18" i="29"/>
  <c r="D18" i="29"/>
  <c r="F23" i="28"/>
  <c r="E23" i="28"/>
  <c r="D23" i="28"/>
  <c r="F26" i="27"/>
  <c r="E26" i="27"/>
  <c r="D26" i="27"/>
  <c r="F24" i="26"/>
  <c r="E24" i="26"/>
  <c r="D24" i="26"/>
  <c r="F22" i="25"/>
  <c r="E22" i="25"/>
  <c r="D22" i="25"/>
  <c r="C22" i="25" s="1"/>
  <c r="F22" i="23"/>
  <c r="E22" i="23"/>
  <c r="D22" i="23"/>
  <c r="C22" i="23" s="1"/>
  <c r="G28" i="19"/>
  <c r="F28" i="19"/>
  <c r="E28" i="19"/>
  <c r="G17" i="19"/>
  <c r="F17" i="19"/>
  <c r="E17" i="19"/>
  <c r="G14" i="19"/>
  <c r="F14" i="19"/>
  <c r="E14" i="19"/>
  <c r="G21" i="19"/>
  <c r="F21" i="19"/>
  <c r="E21" i="19"/>
  <c r="G20" i="19"/>
  <c r="F20" i="19"/>
  <c r="E20" i="19"/>
  <c r="G16" i="19"/>
  <c r="F16" i="19"/>
  <c r="E16" i="19"/>
  <c r="G24" i="19"/>
  <c r="F24" i="19"/>
  <c r="E24" i="19"/>
  <c r="G15" i="19"/>
  <c r="F15" i="19"/>
  <c r="E15" i="19"/>
  <c r="G10" i="19"/>
  <c r="F10" i="19"/>
  <c r="E10" i="19"/>
  <c r="G9" i="19"/>
  <c r="F9" i="19"/>
  <c r="E9" i="19"/>
  <c r="G26" i="4"/>
  <c r="F26" i="4"/>
  <c r="E26" i="4"/>
  <c r="D20" i="19" l="1"/>
  <c r="D28" i="19"/>
  <c r="D10" i="19"/>
  <c r="D23" i="46"/>
  <c r="C18" i="29"/>
  <c r="C11" i="37"/>
  <c r="C10" i="37"/>
  <c r="C12" i="37"/>
  <c r="C15" i="37"/>
  <c r="C13" i="37"/>
  <c r="D13" i="19"/>
  <c r="D9" i="19"/>
  <c r="D16" i="19"/>
  <c r="D17" i="19"/>
  <c r="D26" i="19"/>
  <c r="D22" i="19"/>
  <c r="D24" i="19"/>
  <c r="D14" i="19"/>
  <c r="D15" i="19"/>
  <c r="D21" i="19"/>
  <c r="D11" i="19"/>
  <c r="C28" i="42"/>
  <c r="C23" i="28"/>
  <c r="C24" i="26"/>
  <c r="C26" i="27"/>
  <c r="C23" i="40"/>
  <c r="C26" i="3"/>
  <c r="C28" i="48"/>
  <c r="C9" i="48"/>
  <c r="C13" i="48"/>
  <c r="C17" i="48"/>
  <c r="C24" i="48"/>
  <c r="C11" i="48"/>
  <c r="C15" i="48"/>
  <c r="C21" i="48"/>
  <c r="D26" i="4"/>
  <c r="D26" i="45"/>
</calcChain>
</file>

<file path=xl/sharedStrings.xml><?xml version="1.0" encoding="utf-8"?>
<sst xmlns="http://schemas.openxmlformats.org/spreadsheetml/2006/main" count="3915" uniqueCount="412">
  <si>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</si>
  <si>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</si>
  <si>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</si>
  <si>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</si>
  <si>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</si>
  <si>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</si>
  <si>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</si>
  <si>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Установочная сессия</t>
  </si>
  <si>
    <t>Учебный график</t>
  </si>
  <si>
    <t>"Утверждаю"</t>
  </si>
  <si>
    <t>Иностранный язык</t>
  </si>
  <si>
    <t>Физика</t>
  </si>
  <si>
    <t>зач</t>
  </si>
  <si>
    <t>экз</t>
  </si>
  <si>
    <t>*</t>
  </si>
  <si>
    <t>Количество часов по заочной системе обучения на год</t>
  </si>
  <si>
    <t>Кафедра</t>
  </si>
  <si>
    <t>ИТ</t>
  </si>
  <si>
    <t>Физики</t>
  </si>
  <si>
    <t>Белгородский государственный технологический университет им. В.Г. Шухова</t>
  </si>
  <si>
    <t xml:space="preserve">Первый проректор </t>
  </si>
  <si>
    <t>Зимняя лабораторно - экзаменационная сессия</t>
  </si>
  <si>
    <t>Летняя лабораторно-экзаменационная сессия</t>
  </si>
  <si>
    <t>Минобрнауки России</t>
  </si>
  <si>
    <t>Директор ИЗО</t>
  </si>
  <si>
    <t>По направлению</t>
  </si>
  <si>
    <t>первый курс</t>
  </si>
  <si>
    <t>Трудоем-кость по ГОС (ЗЕ)</t>
  </si>
  <si>
    <t>144 (4)</t>
  </si>
  <si>
    <t>288 (8)</t>
  </si>
  <si>
    <t>108 (3)</t>
  </si>
  <si>
    <t>180 (5)</t>
  </si>
  <si>
    <t>д.зач</t>
  </si>
  <si>
    <t>НГГ</t>
  </si>
  <si>
    <t>Химия</t>
  </si>
  <si>
    <t>252 (7)</t>
  </si>
  <si>
    <t>108  (3)</t>
  </si>
  <si>
    <t>"Строительство"</t>
  </si>
  <si>
    <t>Соц.упр</t>
  </si>
  <si>
    <t>Ин. яз.</t>
  </si>
  <si>
    <t>второй курс</t>
  </si>
  <si>
    <t>72 (2)</t>
  </si>
  <si>
    <t>Философия</t>
  </si>
  <si>
    <t>ТМН</t>
  </si>
  <si>
    <t>ГКИИ</t>
  </si>
  <si>
    <t>ТГВ</t>
  </si>
  <si>
    <t>СМИК</t>
  </si>
  <si>
    <t>216 (6)</t>
  </si>
  <si>
    <t>Профиль</t>
  </si>
  <si>
    <t>"Промышленное и гражданское строительство"</t>
  </si>
  <si>
    <t>третий курс</t>
  </si>
  <si>
    <t>ПЭ</t>
  </si>
  <si>
    <t>Основы архитектуры и строительных конструкций</t>
  </si>
  <si>
    <t>АК</t>
  </si>
  <si>
    <t>СиУК</t>
  </si>
  <si>
    <t>Технологические процессы в строительстве</t>
  </si>
  <si>
    <t>Сопротивление материалов</t>
  </si>
  <si>
    <t>Архитектура зданий</t>
  </si>
  <si>
    <t>к.п.</t>
  </si>
  <si>
    <t>ПТиДМ</t>
  </si>
  <si>
    <t>к.р.</t>
  </si>
  <si>
    <t>"Городское строительство и хозяйство"</t>
  </si>
  <si>
    <t>АЖД</t>
  </si>
  <si>
    <t>к.р., зач</t>
  </si>
  <si>
    <t>"Автомобильные дороги и аэродромы"</t>
  </si>
  <si>
    <t>Дорожное материаловедение и технология дорожно-строительных материалов</t>
  </si>
  <si>
    <t>Инженерная гидрология</t>
  </si>
  <si>
    <t>"Производство строительных материалов, изделий и конструкций"</t>
  </si>
  <si>
    <t>Вяжущие вещества</t>
  </si>
  <si>
    <t>ЭУН</t>
  </si>
  <si>
    <t>"Экспертиза и управление недвижимостью"</t>
  </si>
  <si>
    <t>Компьютерная графика</t>
  </si>
  <si>
    <t>История транспортного строительства</t>
  </si>
  <si>
    <t>Основы гидравлики  и теплотехники</t>
  </si>
  <si>
    <t>Основы научных исследований</t>
  </si>
  <si>
    <t>"Водоснабжение и водоотведение"</t>
  </si>
  <si>
    <t>четвертый курс</t>
  </si>
  <si>
    <t>Безопасность жизнедеятельности</t>
  </si>
  <si>
    <t>БЖД</t>
  </si>
  <si>
    <t>Строительная механика</t>
  </si>
  <si>
    <t>Железобетонные и каменные конструкции</t>
  </si>
  <si>
    <t>Конструкции из дерева и пластмасс</t>
  </si>
  <si>
    <t>Основания и фундаменты</t>
  </si>
  <si>
    <t>72  (2)</t>
  </si>
  <si>
    <t>Городские инженерные сооружения и системы</t>
  </si>
  <si>
    <t>Металлические конструкции</t>
  </si>
  <si>
    <t>Технологические процессы и оборудование предприятий строительных материалов</t>
  </si>
  <si>
    <t>252  (7)</t>
  </si>
  <si>
    <t>Наносистемы в строительном материаловедении</t>
  </si>
  <si>
    <t>Технология бетона, строительных изделий и конструкций</t>
  </si>
  <si>
    <t>Технология изоляционных и отделочных материалов</t>
  </si>
  <si>
    <t>Физическая химия в дорожном материаловедении</t>
  </si>
  <si>
    <t>Инженерные сооружения в транспортном строительстве</t>
  </si>
  <si>
    <t>Дорожные и строительные машины</t>
  </si>
  <si>
    <t>08.03.01</t>
  </si>
  <si>
    <t>08.03.01-01</t>
  </si>
  <si>
    <t>08.03.01-02</t>
  </si>
  <si>
    <t>08.03.01-04</t>
  </si>
  <si>
    <t>08.03.01-07</t>
  </si>
  <si>
    <t>08.03.01-05</t>
  </si>
  <si>
    <t>08.03.01-09</t>
  </si>
  <si>
    <t>СГХ</t>
  </si>
  <si>
    <t>ВМ</t>
  </si>
  <si>
    <t>пятый курс</t>
  </si>
  <si>
    <t>Современные технологии в строительстве</t>
  </si>
  <si>
    <t>Планирование, учет и калькулирование услуг жилищно-коммунального хозяйства</t>
  </si>
  <si>
    <t>Основы проектирования систем безопасности зданий и сооружений</t>
  </si>
  <si>
    <t>Защита зданий, сооружений и объектов ЖКХ от опасных природных и техногенных процессов</t>
  </si>
  <si>
    <t>МиТМ</t>
  </si>
  <si>
    <t>Современные технологии композиционных материалов</t>
  </si>
  <si>
    <t>Строительные материалы для эксплуатации в экстремальных условиях</t>
  </si>
  <si>
    <t>Проектирование предприятий по производству строительных материалов и изделий</t>
  </si>
  <si>
    <t>Тепловоздушный режим зданий</t>
  </si>
  <si>
    <t>Экономика отрасли</t>
  </si>
  <si>
    <t>Эксплуатация автомобильных дорог</t>
  </si>
  <si>
    <t>Реконструкция автомобильных дорог</t>
  </si>
  <si>
    <t>Автоматизированное проектирование дорог</t>
  </si>
  <si>
    <t>ЭиА</t>
  </si>
  <si>
    <t>ТМиСМ</t>
  </si>
  <si>
    <t>номер РГЗ</t>
  </si>
  <si>
    <t>номер ИДЗ</t>
  </si>
  <si>
    <t>432 (12)</t>
  </si>
  <si>
    <t>ТМ и СМ</t>
  </si>
  <si>
    <t>зач., к.р.</t>
  </si>
  <si>
    <t>Реконструкция зданий и сооружений</t>
  </si>
  <si>
    <t>Преддипломная практика</t>
  </si>
  <si>
    <t>ТПХ</t>
  </si>
  <si>
    <t>к.п., зач</t>
  </si>
  <si>
    <t>180  (5)</t>
  </si>
  <si>
    <t>Компьютерные технологии проектирования строительных конструкций</t>
  </si>
  <si>
    <t>Профили</t>
  </si>
  <si>
    <t>Технические вопросы реконструкции и усиления зданий и сооружений</t>
  </si>
  <si>
    <t>Техническая термодинамика. Тепломассообмен</t>
  </si>
  <si>
    <t>Теоретические основы создания микроклимата и строительная теплофизика</t>
  </si>
  <si>
    <t xml:space="preserve">4 недели 216 (6) </t>
  </si>
  <si>
    <t>Строительные конструкции</t>
  </si>
  <si>
    <t>Теоретическая механика</t>
  </si>
  <si>
    <t>2 недели     108 (3)</t>
  </si>
  <si>
    <t>Институт заочного образования</t>
  </si>
  <si>
    <t>Спесивцева С.Е.</t>
  </si>
  <si>
    <t>Директор ДОП</t>
  </si>
  <si>
    <t>Дороганов Е.А.</t>
  </si>
  <si>
    <t>4 недели  216 (6)</t>
  </si>
  <si>
    <t>ФиС</t>
  </si>
  <si>
    <t>360 (10)</t>
  </si>
  <si>
    <t>324 (9)</t>
  </si>
  <si>
    <t>Инженерные системы и оборудование зданий и сооружений</t>
  </si>
  <si>
    <t>Энергоэффективные и ресурсосберегающие материалы и технологии при реконструкции и эксплуатации объектов городской застройки</t>
  </si>
  <si>
    <t>Подземная урбанистика</t>
  </si>
  <si>
    <t>Архитектура гражданских зданий</t>
  </si>
  <si>
    <t>Основы и методы экспериментальных исследований</t>
  </si>
  <si>
    <t>Основы проектирования и конструирования обеспыливающих систем</t>
  </si>
  <si>
    <t>д. зач</t>
  </si>
  <si>
    <t>Аэрогидродинамика и нагнетатели инженерных систем</t>
  </si>
  <si>
    <t>Физическая культура и спорт</t>
  </si>
  <si>
    <t>Элективные дисциплины по физической культуре и спорту</t>
  </si>
  <si>
    <t>Дорожные условия и безопасность движения</t>
  </si>
  <si>
    <t>Контроль качества в дорожной отрасли</t>
  </si>
  <si>
    <t>Е.И. Евтушенко</t>
  </si>
  <si>
    <t>Техническая эксплуатация зданий, сооружений и городских территорий</t>
  </si>
  <si>
    <t>Технология, организация и механизация ремонтно-строительных работ</t>
  </si>
  <si>
    <t>Инженерные изыскания в жилищно-коммунальном хозяйстве</t>
  </si>
  <si>
    <t xml:space="preserve">Технология и организация реконструкции зданий, сооружений и инженерных систем </t>
  </si>
  <si>
    <t>Нормативное и правовое регулирование в жилищно-коммунальном хозяйстве</t>
  </si>
  <si>
    <t>Основы проектирования зданий для возведения, реконструкции и эксплуатации в особых условиях</t>
  </si>
  <si>
    <t>Управление проектом</t>
  </si>
  <si>
    <t>Интерактивные компьютерные системы в производстве строительных материалов</t>
  </si>
  <si>
    <t>Организация и управление предприятиями строительных материалов</t>
  </si>
  <si>
    <t>Основы предпринимательской деятельности</t>
  </si>
  <si>
    <t>Высшая математика</t>
  </si>
  <si>
    <t>Информационные технологии</t>
  </si>
  <si>
    <t>Инженерная графика</t>
  </si>
  <si>
    <t>Инженерная геология</t>
  </si>
  <si>
    <t xml:space="preserve">Строительные материалы </t>
  </si>
  <si>
    <t>Основы профессиональной деятельности</t>
  </si>
  <si>
    <t>Учебная ознакомительная практика</t>
  </si>
  <si>
    <t>Выпуск. кафедра</t>
  </si>
  <si>
    <t>История (история России, всеобщая история)</t>
  </si>
  <si>
    <t>1 нед. 2дн.    72 (2)</t>
  </si>
  <si>
    <t>Правовое регулирование строительства, коррупционные риски</t>
  </si>
  <si>
    <t>Основы технической механики</t>
  </si>
  <si>
    <t>Инженерная геодезия</t>
  </si>
  <si>
    <t>Основы архитектуры зданий</t>
  </si>
  <si>
    <t>Основы теплогазоснабжения и вентиляции</t>
  </si>
  <si>
    <t>Основы электротехники и электроснабжения</t>
  </si>
  <si>
    <t>Средства механизации строительства</t>
  </si>
  <si>
    <t>Учебная изыскательская практика</t>
  </si>
  <si>
    <t>2 нед. 4 дн.  144 (4)</t>
  </si>
  <si>
    <t xml:space="preserve">"Теплогазоснабжение и вентиляция" </t>
  </si>
  <si>
    <t>Образовательная программа</t>
  </si>
  <si>
    <t>08.03.01-14</t>
  </si>
  <si>
    <t>"Техническая эксплуатация объектов ЖКХ"</t>
  </si>
  <si>
    <t>Правовое регулирование строительства. Коррупционные риски</t>
  </si>
  <si>
    <t>08.03.01-06</t>
  </si>
  <si>
    <t>Строительные материалы</t>
  </si>
  <si>
    <t>Изыскания и проектирование автомобильных дорог</t>
  </si>
  <si>
    <t>консультации</t>
  </si>
  <si>
    <t>2021/2022 уч. год.</t>
  </si>
  <si>
    <t>Основы строительных конструкций</t>
  </si>
  <si>
    <t>Основы геотехники</t>
  </si>
  <si>
    <t>Основы водоснабжения и водоотведения</t>
  </si>
  <si>
    <t>Метрология, стандартизация, сертификация и управление качеством</t>
  </si>
  <si>
    <t>Производственная технологическая практика</t>
  </si>
  <si>
    <t>Инженерное благоустройство и содержание территорий</t>
  </si>
  <si>
    <t>Техническая эксплуатация несущих конструкций</t>
  </si>
  <si>
    <t>Материалы и системы для ремонта и защиты конструкций зданий и сооружений</t>
  </si>
  <si>
    <t>360  (10)</t>
  </si>
  <si>
    <t>Информационно-строительное моделирование (BIM)</t>
  </si>
  <si>
    <t>Конструкции гражданских и промышленных зданий</t>
  </si>
  <si>
    <t>Сырьевая база промышленности строительныхматериалов</t>
  </si>
  <si>
    <t>Бетоноведение</t>
  </si>
  <si>
    <t>Отопление. Теплоснабжение</t>
  </si>
  <si>
    <t>Технология и организация строительных и монтажно-заготовительных процессов</t>
  </si>
  <si>
    <t xml:space="preserve">"Водоснабжение и водоотведение" </t>
  </si>
  <si>
    <t>Аэрогидродинамика инженерных систем</t>
  </si>
  <si>
    <t>Химия воды и микробиология</t>
  </si>
  <si>
    <t>Контроль качества воды</t>
  </si>
  <si>
    <t>Санитарно-техническое оборудование зданий. Насосные станции</t>
  </si>
  <si>
    <t>Строительные конструкции и технология возведения объектов водоснабжения  и водоотведения</t>
  </si>
  <si>
    <t>Технология строительства автомобильных дорог</t>
  </si>
  <si>
    <t>Геодезия и геоинформатика в дорожной отрасли</t>
  </si>
  <si>
    <t>720 (20)</t>
  </si>
  <si>
    <t>к.п., д.зач</t>
  </si>
  <si>
    <t>Основы экономики</t>
  </si>
  <si>
    <t>2022/2023 уч. год.</t>
  </si>
  <si>
    <t>Безопасность жизнедеятельности*</t>
  </si>
  <si>
    <t>Инженерная экология*</t>
  </si>
  <si>
    <t>Основы технической эксплуатации зданий и сооружений*</t>
  </si>
  <si>
    <t>Основы организации производства*</t>
  </si>
  <si>
    <t>Железобетонные и каменные конструкции*</t>
  </si>
  <si>
    <t>Основания и фундаменты*</t>
  </si>
  <si>
    <t>Инженерная экология</t>
  </si>
  <si>
    <t>Основы технической эксплуатации зданий и сооружений</t>
  </si>
  <si>
    <t>Основы организации производства</t>
  </si>
  <si>
    <t>144  (4)</t>
  </si>
  <si>
    <t>396 (11)</t>
  </si>
  <si>
    <t>Металлические конструкции*</t>
  </si>
  <si>
    <t>Обследование зданий и сооружений*</t>
  </si>
  <si>
    <t>Технология и организация строительного производства</t>
  </si>
  <si>
    <t>Управление строительством</t>
  </si>
  <si>
    <t>Охрана труда в строительстве*</t>
  </si>
  <si>
    <t>216  (6)</t>
  </si>
  <si>
    <t>Производственная исполнительская практика</t>
  </si>
  <si>
    <t>4 нед.    4 дн.  252 (7)</t>
  </si>
  <si>
    <t>Инженерные изыскания в жилищно-коммунальном хозяйстве*</t>
  </si>
  <si>
    <t>Городские транспортные системы</t>
  </si>
  <si>
    <t>Компьютерные технологии проектирования строительных конструкций*</t>
  </si>
  <si>
    <t>Инженерное благоустройство и содержание территорий*</t>
  </si>
  <si>
    <t>Городские транспортные системы*</t>
  </si>
  <si>
    <t>Технология и организация ремонтно-строительных работ</t>
  </si>
  <si>
    <t>Техническая эксплуатация зданий и сооружений</t>
  </si>
  <si>
    <t>Реконструкция зданий и сооружений*</t>
  </si>
  <si>
    <t>504 (14)</t>
  </si>
  <si>
    <t>Предпринимательская деятельность в строительстве и жилищно-коммунальном хозяйстве*</t>
  </si>
  <si>
    <t>Планирование, учет и калькулирование услуг жилищно-коммунального хозяйства*</t>
  </si>
  <si>
    <t>Защита зданий, сооружений и объектов ЖКХ от опасных природных и техногенных процессов*</t>
  </si>
  <si>
    <t>4 нед.         4 дн.       252 (7)</t>
  </si>
  <si>
    <t>Нет студентов</t>
  </si>
  <si>
    <t>Эксплуатационный контроль технического и санитарного состояния объектов жилищно-коммунального хозяйства</t>
  </si>
  <si>
    <t>Капитальный ремонт зданий и сооружений</t>
  </si>
  <si>
    <t>Реновация застроенных территорий</t>
  </si>
  <si>
    <t>Реконструкция систем и сетей водоснабжения и водоотведения</t>
  </si>
  <si>
    <t>Техническая эксплуатация ограждающих конструкций</t>
  </si>
  <si>
    <t>Технология и организация ремонтно-строительных работ*</t>
  </si>
  <si>
    <t>Реконструкция систем теплогазоснабжения и вентиляции*</t>
  </si>
  <si>
    <t>Организация и планирование технической эксплуатации зданий*</t>
  </si>
  <si>
    <t>Энергоресурсосбережение в жилищно-коммунальном хозяйстве*</t>
  </si>
  <si>
    <t>Информационные технологии при эксплуатации зданий и сооружений*</t>
  </si>
  <si>
    <t>4 нед.4 дн.  252 (7)</t>
  </si>
  <si>
    <t>Реновация застроенных территорий*</t>
  </si>
  <si>
    <t>Техническая эксплуатация ограждающих конструкций*</t>
  </si>
  <si>
    <t>Нормативное и правовое регулирование в жилищно-коммунальном хозяйстве*</t>
  </si>
  <si>
    <t>Отраслевая информатика</t>
  </si>
  <si>
    <t>Ценообразование и сметное дело</t>
  </si>
  <si>
    <t>Отраслевая информатика*</t>
  </si>
  <si>
    <t>Ценообразование и сметное дело*</t>
  </si>
  <si>
    <t>Основы строительно-технической экспертизы</t>
  </si>
  <si>
    <t>Экономика недвижимости</t>
  </si>
  <si>
    <t>Управление проектом*</t>
  </si>
  <si>
    <t>Кадастр и развитие городских территорий*</t>
  </si>
  <si>
    <t>Энерго- и ресурсосбережение в строительстве*</t>
  </si>
  <si>
    <t>Основы охраны труда и производственной безопасности в строительстве*</t>
  </si>
  <si>
    <t>Производственно-технологическое обеспечение строительства</t>
  </si>
  <si>
    <t>Химия в строительном материаловедении</t>
  </si>
  <si>
    <t>Химия в строительном материаловедении*</t>
  </si>
  <si>
    <t>Теоретические основы строительного материаловедения</t>
  </si>
  <si>
    <t>Теоретические основы строительного материаловедения*</t>
  </si>
  <si>
    <t>Технология бетона, строительных изделий и конструкций*</t>
  </si>
  <si>
    <t>Технология изоляционных и отделочных материалов*</t>
  </si>
  <si>
    <t>Проектирование предприятий по производству строительных материалов и изделий*</t>
  </si>
  <si>
    <t>Современные технологии композиционных материалов*</t>
  </si>
  <si>
    <t>Строительные композиты для комфортной среды обитания человека*</t>
  </si>
  <si>
    <t>Патентоведение и коммерциализация интеллектуальной собственности*</t>
  </si>
  <si>
    <t>Основы предпринимательской деятельности*</t>
  </si>
  <si>
    <t>Экономика предприятий производства строительных материалов*</t>
  </si>
  <si>
    <t>Вентиляция. Кондиционирование воздуха и холодоснабжение</t>
  </si>
  <si>
    <t>Вентиляция. Кондиционирование воздуха и холодоснабжение*</t>
  </si>
  <si>
    <t>Планирование монтажа и технико-экономическая оценка систем теплогазоснабжения и вентиляции</t>
  </si>
  <si>
    <t>Планирование монтажа и технико-экономическая оценка систем теплогазоснабжения и вентиляции*</t>
  </si>
  <si>
    <t>Газоснабжение. Теплогенерирующие установки</t>
  </si>
  <si>
    <t>Математическое моделирование систем теплогазоснабжения и вентиляции*</t>
  </si>
  <si>
    <t>Эксплуатация и наладка систем теплогазоснабжения и вентиляции*</t>
  </si>
  <si>
    <t>Оборудование и энергосберегающие технологии систем обеспечения микроклимата*</t>
  </si>
  <si>
    <t>Тепловоздушный режим зданий*</t>
  </si>
  <si>
    <t>Основы автоматизированного проектирования внутренних климатических систем*</t>
  </si>
  <si>
    <t>Водоснабжение и подготовка природных вод</t>
  </si>
  <si>
    <t>Водоотведение и очистка сточных вод</t>
  </si>
  <si>
    <t>Строительные конструкции и технология возведения объектов водоснабжения и водоотведения</t>
  </si>
  <si>
    <t>Гидротехнические сооружения</t>
  </si>
  <si>
    <t>Планирование монтажа и технико-экономическая оценка систем водоснабжения и водоотведения</t>
  </si>
  <si>
    <t>Водное хозяйство промышленных предприятий</t>
  </si>
  <si>
    <t>Основы промышленного водоснабжения и водоотведения*</t>
  </si>
  <si>
    <t>Математическое моделирование систем водоснабжения и водоотведения*</t>
  </si>
  <si>
    <t>Эксплуатация и наладка систем водоснабжения и водоотведения*</t>
  </si>
  <si>
    <t>Сети и сооружения водоснабжения и водоотведения*</t>
  </si>
  <si>
    <t>Реконструкция систем водоснабжения и водоотведения*</t>
  </si>
  <si>
    <t>Основы автоматизированного проектирования санитарно-технических систем*</t>
  </si>
  <si>
    <t>Научно-исследовательская работа</t>
  </si>
  <si>
    <t>Научно-исследовательская работа*</t>
  </si>
  <si>
    <t>Физическая химия в дорожном материаловедении*</t>
  </si>
  <si>
    <t>Производственные базы дорожного строительства</t>
  </si>
  <si>
    <t>Производственные базы дорожного строительства*</t>
  </si>
  <si>
    <t>Инженерные сооружения в транспортном строительстве*</t>
  </si>
  <si>
    <t>Эксплуатация автомобильных дорог*</t>
  </si>
  <si>
    <t>Реконструкция автомобильных дорог*</t>
  </si>
  <si>
    <t>Дорожные условия и безопасность движения*</t>
  </si>
  <si>
    <t>Автоматизированное проектирование дорог*</t>
  </si>
  <si>
    <t>Социология и психология управления</t>
  </si>
  <si>
    <t>Компьютерная графика *</t>
  </si>
  <si>
    <t>Основы гидравлики и теплотехники *</t>
  </si>
  <si>
    <t>Основы технической механики *</t>
  </si>
  <si>
    <t>Основы архитектуры зданий *</t>
  </si>
  <si>
    <t>Строительные материалы *</t>
  </si>
  <si>
    <t>Основы строительных конструкций *</t>
  </si>
  <si>
    <t>Основы водоснабжения и водоотведения *</t>
  </si>
  <si>
    <t>Технологические процессы в строительстве *</t>
  </si>
  <si>
    <t>Строительная механика *</t>
  </si>
  <si>
    <t>Современные технологии в строительстве *</t>
  </si>
  <si>
    <t>Городские инженерные сооружения и системы *</t>
  </si>
  <si>
    <t>Сырьевая база промышленности строительных материалов *</t>
  </si>
  <si>
    <t>Основы и методы экспериментальных исследований *</t>
  </si>
  <si>
    <t>Техническая термодинамика. Тепломассообмен *</t>
  </si>
  <si>
    <t>Аэрогидродинамика и нагнетатели инженерных систем *</t>
  </si>
  <si>
    <t>Теоретические основы создания микроклимата и строительная теплофизика *</t>
  </si>
  <si>
    <t>Инженерное благоустройство и содержание территорий *</t>
  </si>
  <si>
    <t>Техническая эксплуатация несущих конструкций *</t>
  </si>
  <si>
    <t>Материалы и системы для ремонта и защиты конструкций зданий и сооружений*</t>
  </si>
  <si>
    <t>Аэрогидродинамика инженерных систем *</t>
  </si>
  <si>
    <t>Химия воды и микробиология *</t>
  </si>
  <si>
    <t>Геодезия и геоинформатика в дорожной отрасли *</t>
  </si>
  <si>
    <t>Основания и фундаменты *</t>
  </si>
  <si>
    <t>Изыскания и проектирование автомобильных дорог *</t>
  </si>
  <si>
    <t>Инженерная гидрология *</t>
  </si>
  <si>
    <t>2023/2024 уч. год.</t>
  </si>
  <si>
    <t>нет группы</t>
  </si>
  <si>
    <t>4 нед. 4 дн.       252 (7)</t>
  </si>
  <si>
    <t>Производственная проектная практика (6 нед.)</t>
  </si>
  <si>
    <t>6 недель 324 (9)</t>
  </si>
  <si>
    <t>Обследование зданий и сооружений</t>
  </si>
  <si>
    <t>Охрана труда в строительстве</t>
  </si>
  <si>
    <t>Сметное дело в строительстве</t>
  </si>
  <si>
    <t>Предпринимательская деятельность в строительстве и жилищно-коммунальном хозяйстве</t>
  </si>
  <si>
    <t>288  (8)</t>
  </si>
  <si>
    <t>Реконструкция систем теплогазоснабжения и вентиляции</t>
  </si>
  <si>
    <t>Организация и планирование технической эксплуатации зданий</t>
  </si>
  <si>
    <t>Техническая эксплуатация инженерного оборудования зданий</t>
  </si>
  <si>
    <t>Энергоресурсосбережение в жилищно-коммунальном хозяйстве</t>
  </si>
  <si>
    <t>Информационные технологии при эксплуатации зданий и сооружений</t>
  </si>
  <si>
    <t>Производственная преддипломная практика (4 нед.)</t>
  </si>
  <si>
    <t>Правовая экспертиза</t>
  </si>
  <si>
    <t xml:space="preserve">Экономика недвижимости </t>
  </si>
  <si>
    <t>Управление объектами недвижимости</t>
  </si>
  <si>
    <t>Кадастр и развитие городских территорий</t>
  </si>
  <si>
    <t>Логистика в строительстве</t>
  </si>
  <si>
    <t>Зелёное строительство</t>
  </si>
  <si>
    <t>Энерго- и ресурсосбережение в строительстве</t>
  </si>
  <si>
    <t>Основы охраны труда и производственной безопасности в строительстве</t>
  </si>
  <si>
    <t>Патентоведение и коммерциализация интеллектуальной собственности</t>
  </si>
  <si>
    <t>Строительные композиты для комфортной среды обитания человека</t>
  </si>
  <si>
    <t>Технология сухих строительных смесей</t>
  </si>
  <si>
    <t>Экономика предприятий производства строительных материалов</t>
  </si>
  <si>
    <t>Математическое моделирование систем теплогазоснабжения и вентиляции</t>
  </si>
  <si>
    <t>Автоматизация систем теплогазоснабжения и вентиляции</t>
  </si>
  <si>
    <t>Эксплуатация и наладка систем теплогазоснабжения и вентиляции</t>
  </si>
  <si>
    <t>Оборудование и энергосберегающие технологии систем обеспечения микроклимата</t>
  </si>
  <si>
    <t>Основы автоматизированного проектирования внутренних климатических истем</t>
  </si>
  <si>
    <t>Основы промышленного водоснабжения и водоотведения</t>
  </si>
  <si>
    <t>Математическое моделирование систем водоснабжения и водоотведения</t>
  </si>
  <si>
    <t>Автоматизация систем водоснабжения и водоотведения</t>
  </si>
  <si>
    <t>Эксплуатация и наладка систем водоснабжения и водоотведения</t>
  </si>
  <si>
    <t>Сети и сооружения водоснабжения и водоотведения</t>
  </si>
  <si>
    <t>Реконструкция систем водоснабжения и водоотведения</t>
  </si>
  <si>
    <t>Основы автоматизированного проектирования санитарно-технических систем</t>
  </si>
  <si>
    <t>Ссылки</t>
  </si>
  <si>
    <t>https://bolid.bstu.ru/courses/course-v1:BSTU+CS066+2019_C1/course/</t>
  </si>
  <si>
    <t>https://bolid.bstu.ru/courses/course-v1:BSTU+CS031+2019_C1/course/</t>
  </si>
  <si>
    <t>https://bolid.bstu.ru/courses/course-v1:BSTU+CS273+2021_C1/course/</t>
  </si>
  <si>
    <t>https://bolid.bstu.ru/courses/course-v1:BSTU+CS010+2019_C1/course/</t>
  </si>
  <si>
    <t>https://bolid.bstu.ru/courses/course-v1:BSTU+CS011+2019_C1/course/</t>
  </si>
  <si>
    <t>https://bolid.bstu.ru/courses/course-v1:BSTU+CS158+2019_C1/course/</t>
  </si>
  <si>
    <t>https://bolid.bstu.ru/courses/course-v1:BSTU+CS269+2021_C1/course/</t>
  </si>
  <si>
    <t>https://bolid.bstu.ru/courses/course-v1:BSTU+CS1112+2020_C1/course/</t>
  </si>
  <si>
    <t>https://bolid.bstu.ru/courses/course-v1:BSTU+CS250+2021_C1/course/</t>
  </si>
  <si>
    <t>https://bolid.bstu.ru/courses/course-v1:BSTU+CS274+2021_C1/course/</t>
  </si>
  <si>
    <t>https://bolid.bstu.ru/courses/course-v1:BSTU+CS313+2022_C1</t>
  </si>
  <si>
    <t>https://bolid.bstu.ru/courses/course-v1:BSTU+CS014+2019_C1/course/</t>
  </si>
  <si>
    <t>https://bolid.bstu.ru/courses/course-v1:BSTU+CS203+2021_C1/course/</t>
  </si>
  <si>
    <t>https://bolid.bstu.ru/courses/course-v1:BSTU+CS205+2021_C1/course/</t>
  </si>
  <si>
    <t>https://bolid.bstu.ru/courses/course-v1:BSTU+CS_079+2019_C1/course/</t>
  </si>
  <si>
    <t>https://bolid.bstu.ru/courses/course-v1:BSTU+CS204+2021_C1/course/</t>
  </si>
  <si>
    <t>Основы российской государственности</t>
  </si>
  <si>
    <t>СиУ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</si>
</sst>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4" borderId="11">
      <alignment wrapText="1"/>
    </xf>
    <xf numFmtId="0" fontId="8" fillId="0" borderId="0" applyNumberFormat="0" applyFill="0" applyBorder="0" applyAlignment="0" applyProtection="0"/>
  </cellStyleXfs>
  <cellXfs count="327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17" xfId="0" applyFont="1" applyBorder="1" applyAlignment="1">
      <alignment horizontal="center" vertical="center" textRotation="90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0" xfId="0" applyFont="1" applyBorder="1" applyAlignment="1">
      <alignment horizontal="center" vertical="center" textRotation="90" wrapText="1"/>
    </xf>
    <xf numFmtId="0" fontId="3" fillId="0" borderId="21" xfId="0" applyFont="1" applyBorder="1" applyAlignment="1">
      <alignment horizontal="center" vertical="center" textRotation="90" wrapText="1"/>
    </xf>
    <xf numFmtId="0" fontId="3" fillId="0" borderId="22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24" xfId="0" applyFont="1" applyBorder="1" applyAlignment="1">
      <alignment horizontal="center" vertical="center" textRotation="90" wrapText="1"/>
    </xf>
    <xf numFmtId="0" fontId="3" fillId="0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0" borderId="0" xfId="0" applyFont="1"/>
    <xf numFmtId="0" fontId="5" fillId="2" borderId="2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0" fillId="0" borderId="0" xfId="0" applyFont="1"/>
    <xf numFmtId="0" fontId="4" fillId="0" borderId="39" xfId="0" applyFont="1" applyFill="1" applyBorder="1" applyAlignment="1">
      <alignment horizontal="left" vertical="center" wrapText="1"/>
    </xf>
    <xf numFmtId="0" fontId="7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textRotation="90" wrapText="1"/>
    </xf>
    <xf numFmtId="0" fontId="3" fillId="0" borderId="39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1" fillId="0" borderId="9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textRotation="90" wrapText="1"/>
    </xf>
    <xf numFmtId="0" fontId="3" fillId="0" borderId="25" xfId="0" applyFont="1" applyBorder="1" applyAlignment="1">
      <alignment horizontal="center" vertical="center" textRotation="90" wrapText="1"/>
    </xf>
    <xf numFmtId="0" fontId="3" fillId="0" borderId="48" xfId="0" applyFont="1" applyBorder="1" applyAlignment="1">
      <alignment horizontal="center" vertical="center" textRotation="90" wrapText="1"/>
    </xf>
    <xf numFmtId="0" fontId="3" fillId="0" borderId="47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3" fillId="0" borderId="53" xfId="0" applyFont="1" applyBorder="1" applyAlignment="1">
      <alignment horizontal="center" vertical="center" textRotation="90" wrapText="1"/>
    </xf>
    <xf numFmtId="0" fontId="3" fillId="0" borderId="49" xfId="0" applyFont="1" applyBorder="1" applyAlignment="1">
      <alignment horizontal="center" vertical="center" textRotation="90" wrapText="1"/>
    </xf>
    <xf numFmtId="0" fontId="3" fillId="0" borderId="50" xfId="0" applyFont="1" applyBorder="1" applyAlignment="1">
      <alignment horizontal="center" vertical="center" textRotation="90" wrapText="1"/>
    </xf>
    <xf numFmtId="0" fontId="2" fillId="0" borderId="45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 textRotation="90" wrapText="1"/>
    </xf>
    <xf numFmtId="0" fontId="3" fillId="0" borderId="60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6" xfId="0" applyFont="1" applyBorder="1" applyAlignment="1">
      <alignment vertical="center"/>
    </xf>
    <xf numFmtId="0" fontId="3" fillId="0" borderId="33" xfId="0" applyFont="1" applyBorder="1" applyAlignment="1">
      <alignment horizontal="center" vertical="center" textRotation="90" wrapText="1"/>
    </xf>
    <xf numFmtId="0" fontId="3" fillId="0" borderId="62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4" fillId="0" borderId="66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6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5" fillId="5" borderId="39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51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 wrapText="1"/>
    </xf>
    <xf numFmtId="0" fontId="4" fillId="5" borderId="30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4" fillId="5" borderId="44" xfId="0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/>
    </xf>
    <xf numFmtId="0" fontId="3" fillId="5" borderId="65" xfId="0" applyFont="1" applyFill="1" applyBorder="1" applyAlignment="1">
      <alignment horizontal="center" vertical="center"/>
    </xf>
    <xf numFmtId="0" fontId="0" fillId="0" borderId="0" xfId="0"/>
    <xf numFmtId="0" fontId="3" fillId="0" borderId="11" xfId="0" applyFont="1" applyBorder="1" applyAlignment="1">
      <alignment horizontal="left" vertical="center" wrapText="1"/>
    </xf>
    <xf numFmtId="0" fontId="3" fillId="0" borderId="70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/>
    <xf numFmtId="0" fontId="4" fillId="5" borderId="11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0" fillId="0" borderId="0" xfId="0"/>
    <xf numFmtId="0" fontId="4" fillId="0" borderId="11" xfId="0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0" fillId="0" borderId="0" xfId="0"/>
    <xf numFmtId="0" fontId="4" fillId="0" borderId="6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66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center" vertical="center" wrapText="1"/>
    </xf>
    <xf numFmtId="0" fontId="5" fillId="0" borderId="66" xfId="0" applyFont="1" applyFill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4" fillId="5" borderId="2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54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2" fillId="0" borderId="26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3" fillId="0" borderId="26" xfId="0" applyFont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8" fillId="0" borderId="26" xfId="2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6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left" vertical="center" wrapText="1"/>
    </xf>
    <xf numFmtId="0" fontId="2" fillId="0" borderId="68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8" fillId="0" borderId="1" xfId="2" applyFill="1" applyBorder="1" applyAlignment="1">
      <alignment horizontal="left" vertical="center"/>
    </xf>
    <xf numFmtId="0" fontId="1" fillId="0" borderId="65" xfId="0" applyFont="1" applyBorder="1"/>
  </cellXfs>
  <cellStyles count="3">
    <cellStyle name="is_elective" xfId="1"/>
    <cellStyle name="Гиперссылка" xfId="2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olid.bstu.ru/courses/course-v1:BSTU+CS273+2021_C1/course/" TargetMode="External"/><Relationship Id="rId1" Type="http://schemas.openxmlformats.org/officeDocument/2006/relationships/hyperlink" Target="https://bolid.bstu.ru/courses/course-v1:BSTU+CS066+2019_C1/course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bolid.bstu.ru/courses/course-v1:BSTU+CS_079+2019_C1/course/" TargetMode="External"/><Relationship Id="rId2" Type="http://schemas.openxmlformats.org/officeDocument/2006/relationships/hyperlink" Target="https://bolid.bstu.ru/courses/course-v1:BSTU+CS203+2021_C1/course/" TargetMode="External"/><Relationship Id="rId1" Type="http://schemas.openxmlformats.org/officeDocument/2006/relationships/hyperlink" Target="https://bolid.bstu.ru/courses/course-v1:BSTU+CS014+2019_C1/course/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s://bolid.bstu.ru/courses/course-v1:BSTU+CS205+2021_C1/course/" TargetMode="External"/><Relationship Id="rId4" Type="http://schemas.openxmlformats.org/officeDocument/2006/relationships/hyperlink" Target="https://bolid.bstu.ru/courses/course-v1:BSTU+CS204+2021_C1/course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bolid.bstu.ru/courses/course-v1:BSTU+CS273+2021_C1/course/" TargetMode="External"/><Relationship Id="rId1" Type="http://schemas.openxmlformats.org/officeDocument/2006/relationships/hyperlink" Target="https://bolid.bstu.ru/courses/course-v1:BSTU+CS066+2019_C1/course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olid.bstu.ru/courses/course-v1:BSTU+CS313+2022_C1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bolid.bstu.ru/courses/course-v1:BSTU+CS313+2022_C1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olid.bstu.ru/courses/course-v1:BSTU+CS313+2022_C1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pageSetUpPr fitToPage="1"/>
  </sheetPr>
  <dimension ref="A1:AE28"/>
  <sheetViews>
    <sheetView tabSelected="1" zoomScale="110" zoomScaleNormal="110" workbookViewId="0">
      <selection activeCell="AI16" sqref="AI16"/>
    </sheetView>
  </sheetViews>
  <sheetFormatPr defaultRowHeight="12" x14ac:dyDescent="0.2"/>
  <cols>
    <col min="1" max="1" width="42" style="1" customWidth="1"/>
    <col min="2" max="2" width="11.7109375" style="1" customWidth="1"/>
    <col min="3" max="3" width="9.57031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5.71093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6.85546875" style="1" customWidth="1"/>
    <col min="28" max="28" width="4.42578125" style="1" customWidth="1"/>
    <col min="29" max="29" width="4" style="1" bestFit="1" customWidth="1"/>
    <col min="30" max="30" width="8.7109375" style="1" bestFit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/>
      <c r="E5" s="27"/>
      <c r="F5" s="27"/>
      <c r="G5" s="27"/>
      <c r="H5" s="27"/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27"/>
      <c r="D6" s="27"/>
      <c r="E6" s="27"/>
      <c r="F6" s="27"/>
      <c r="G6" s="318" t="s">
        <v>26</v>
      </c>
      <c r="H6" s="318"/>
      <c r="I6" s="318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353</v>
      </c>
      <c r="Z6" s="27"/>
      <c r="AA6" s="27"/>
      <c r="AB6" s="27"/>
      <c r="AC6" s="27"/>
      <c r="AD6" s="27"/>
    </row>
    <row r="7" spans="1:31" customFormat="1" ht="50.25" customHeight="1" thickBot="1" x14ac:dyDescent="0.25">
      <c r="A7" s="314" t="s">
        <v>6</v>
      </c>
      <c r="B7" s="314" t="s">
        <v>393</v>
      </c>
      <c r="C7" s="314" t="s">
        <v>27</v>
      </c>
      <c r="D7" s="311" t="s">
        <v>15</v>
      </c>
      <c r="E7" s="312"/>
      <c r="F7" s="312"/>
      <c r="G7" s="312"/>
      <c r="H7" s="313"/>
      <c r="I7" s="311" t="s">
        <v>7</v>
      </c>
      <c r="J7" s="312"/>
      <c r="K7" s="313"/>
      <c r="L7" s="311" t="s">
        <v>21</v>
      </c>
      <c r="M7" s="312"/>
      <c r="N7" s="312"/>
      <c r="O7" s="312"/>
      <c r="P7" s="312"/>
      <c r="Q7" s="312"/>
      <c r="R7" s="312"/>
      <c r="S7" s="312"/>
      <c r="T7" s="312"/>
      <c r="U7" s="313"/>
      <c r="V7" s="311" t="s">
        <v>22</v>
      </c>
      <c r="W7" s="312"/>
      <c r="X7" s="312"/>
      <c r="Y7" s="312"/>
      <c r="Z7" s="312"/>
      <c r="AA7" s="312"/>
      <c r="AB7" s="312"/>
      <c r="AC7" s="313"/>
      <c r="AD7" s="314" t="s">
        <v>16</v>
      </c>
      <c r="AE7" s="4"/>
    </row>
    <row r="8" spans="1:31" customFormat="1" ht="76.5" thickBot="1" x14ac:dyDescent="0.25">
      <c r="A8" s="315"/>
      <c r="B8" s="315"/>
      <c r="C8" s="315"/>
      <c r="D8" s="30" t="s">
        <v>0</v>
      </c>
      <c r="E8" s="31" t="s">
        <v>1</v>
      </c>
      <c r="F8" s="31" t="s">
        <v>2</v>
      </c>
      <c r="G8" s="167" t="s">
        <v>3</v>
      </c>
      <c r="H8" s="164" t="s">
        <v>196</v>
      </c>
      <c r="I8" s="33" t="s">
        <v>1</v>
      </c>
      <c r="J8" s="31" t="s">
        <v>2</v>
      </c>
      <c r="K8" s="32" t="s">
        <v>3</v>
      </c>
      <c r="L8" s="87" t="s">
        <v>119</v>
      </c>
      <c r="M8" s="87" t="s">
        <v>120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196</v>
      </c>
      <c r="U8" s="32" t="s">
        <v>5</v>
      </c>
      <c r="V8" s="87" t="s">
        <v>119</v>
      </c>
      <c r="W8" s="87" t="s">
        <v>120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196</v>
      </c>
      <c r="AC8" s="32" t="s">
        <v>5</v>
      </c>
      <c r="AD8" s="315"/>
      <c r="AE8" s="4"/>
    </row>
    <row r="9" spans="1:31" s="40" customFormat="1" ht="12.75" x14ac:dyDescent="0.2">
      <c r="A9" s="5" t="s">
        <v>177</v>
      </c>
      <c r="B9" s="325" t="s">
        <v>394</v>
      </c>
      <c r="C9" s="6" t="s">
        <v>28</v>
      </c>
      <c r="D9" s="7">
        <f t="shared" ref="D9" si="0">IF(SUM(E9,F9,G9,H9) &lt;&gt; 0,SUM(E9,F9,G9,H9),"")</f>
        <v>56</v>
      </c>
      <c r="E9" s="8">
        <f t="shared" ref="E9" si="1">IF(SUM(I9,N9,X9) &lt;&gt; 0,SUM(I9,N9,X9),"")</f>
        <v>38</v>
      </c>
      <c r="F9" s="8" t="str">
        <f t="shared" ref="F9:G9" si="2">IF(SUM(J9,P9,Y9) &lt;&gt; 0,SUM(J9,P9,Y9),"")</f>
        <v/>
      </c>
      <c r="G9" s="8">
        <f t="shared" si="2"/>
        <v>18</v>
      </c>
      <c r="H9" s="148" t="str">
        <f t="shared" ref="H9" si="3">IF(SUM(T9,AB9) &lt;&gt; 0,SUM(T9,AB9),"")</f>
        <v/>
      </c>
      <c r="I9" s="9">
        <v>2</v>
      </c>
      <c r="J9" s="38"/>
      <c r="K9" s="11"/>
      <c r="L9" s="83"/>
      <c r="M9" s="39">
        <v>1</v>
      </c>
      <c r="N9" s="9">
        <v>18</v>
      </c>
      <c r="O9" s="10"/>
      <c r="P9" s="8"/>
      <c r="Q9" s="11">
        <v>9</v>
      </c>
      <c r="R9" s="10"/>
      <c r="S9" s="21" t="s">
        <v>12</v>
      </c>
      <c r="T9" s="158"/>
      <c r="U9" s="13"/>
      <c r="V9" s="88"/>
      <c r="W9" s="39"/>
      <c r="X9" s="10">
        <v>18</v>
      </c>
      <c r="Y9" s="8"/>
      <c r="Z9" s="8">
        <v>9</v>
      </c>
      <c r="AA9" s="12" t="s">
        <v>32</v>
      </c>
      <c r="AB9" s="153"/>
      <c r="AC9" s="13"/>
      <c r="AD9" s="14" t="s">
        <v>38</v>
      </c>
      <c r="AE9" s="4"/>
    </row>
    <row r="10" spans="1:31" s="40" customFormat="1" ht="12.75" x14ac:dyDescent="0.2">
      <c r="A10" s="51" t="s">
        <v>10</v>
      </c>
      <c r="B10" s="307" t="s">
        <v>395</v>
      </c>
      <c r="C10" s="16" t="s">
        <v>35</v>
      </c>
      <c r="D10" s="7">
        <f t="shared" ref="D10:D18" si="4">IF(SUM(E10,F10,G10,H10) &lt;&gt; 0,SUM(E10,F10,G10,H10),"")</f>
        <v>14</v>
      </c>
      <c r="E10" s="8" t="str">
        <f t="shared" ref="E10:E18" si="5">IF(SUM(I10,N10,X10) &lt;&gt; 0,SUM(I10,N10,X10),"")</f>
        <v/>
      </c>
      <c r="F10" s="8" t="str">
        <f t="shared" ref="F10:F18" si="6">IF(SUM(J10,P10,Y10) &lt;&gt; 0,SUM(J10,P10,Y10),"")</f>
        <v/>
      </c>
      <c r="G10" s="8">
        <f t="shared" ref="G10:G18" si="7">IF(SUM(K10,Q10,Z10) &lt;&gt; 0,SUM(K10,Q10,Z10),"")</f>
        <v>14</v>
      </c>
      <c r="H10" s="148" t="str">
        <f t="shared" ref="H10:H18" si="8">IF(SUM(T10,AB10) &lt;&gt; 0,SUM(T10,AB10),"")</f>
        <v/>
      </c>
      <c r="I10" s="9"/>
      <c r="J10" s="8"/>
      <c r="K10" s="11">
        <v>2</v>
      </c>
      <c r="L10" s="84"/>
      <c r="M10" s="39">
        <v>1</v>
      </c>
      <c r="N10" s="18"/>
      <c r="O10" s="19"/>
      <c r="P10" s="17"/>
      <c r="Q10" s="20">
        <v>6</v>
      </c>
      <c r="R10" s="19"/>
      <c r="S10" s="21" t="s">
        <v>12</v>
      </c>
      <c r="T10" s="155"/>
      <c r="U10" s="22"/>
      <c r="V10" s="89"/>
      <c r="W10" s="39">
        <v>2</v>
      </c>
      <c r="X10" s="19"/>
      <c r="Y10" s="17"/>
      <c r="Z10" s="17">
        <v>6</v>
      </c>
      <c r="AA10" s="23" t="s">
        <v>12</v>
      </c>
      <c r="AB10" s="154"/>
      <c r="AC10" s="24"/>
      <c r="AD10" s="14" t="s">
        <v>39</v>
      </c>
      <c r="AE10" s="4"/>
    </row>
    <row r="11" spans="1:31" s="40" customFormat="1" ht="12.75" x14ac:dyDescent="0.2">
      <c r="A11" s="51" t="s">
        <v>327</v>
      </c>
      <c r="B11" s="307" t="s">
        <v>396</v>
      </c>
      <c r="C11" s="16" t="s">
        <v>41</v>
      </c>
      <c r="D11" s="7">
        <f t="shared" si="4"/>
        <v>8</v>
      </c>
      <c r="E11" s="8">
        <f t="shared" si="5"/>
        <v>6</v>
      </c>
      <c r="F11" s="8" t="str">
        <f t="shared" si="6"/>
        <v/>
      </c>
      <c r="G11" s="8">
        <f t="shared" si="7"/>
        <v>2</v>
      </c>
      <c r="H11" s="148" t="str">
        <f t="shared" si="8"/>
        <v/>
      </c>
      <c r="I11" s="9"/>
      <c r="J11" s="8"/>
      <c r="K11" s="11"/>
      <c r="L11" s="84"/>
      <c r="M11" s="41"/>
      <c r="N11" s="18">
        <v>2</v>
      </c>
      <c r="O11" s="19" t="s">
        <v>14</v>
      </c>
      <c r="P11" s="17"/>
      <c r="Q11" s="20"/>
      <c r="R11" s="19"/>
      <c r="S11" s="21"/>
      <c r="T11" s="155"/>
      <c r="U11" s="22"/>
      <c r="V11" s="90"/>
      <c r="W11" s="41">
        <v>1</v>
      </c>
      <c r="X11" s="19">
        <v>4</v>
      </c>
      <c r="Y11" s="17"/>
      <c r="Z11" s="17">
        <v>2</v>
      </c>
      <c r="AA11" s="23" t="s">
        <v>12</v>
      </c>
      <c r="AB11" s="154"/>
      <c r="AC11" s="24"/>
      <c r="AD11" s="14" t="s">
        <v>38</v>
      </c>
      <c r="AE11" s="4"/>
    </row>
    <row r="12" spans="1:31" s="40" customFormat="1" ht="12.75" x14ac:dyDescent="0.2">
      <c r="A12" s="15" t="s">
        <v>169</v>
      </c>
      <c r="B12" s="307" t="s">
        <v>397</v>
      </c>
      <c r="C12" s="16" t="s">
        <v>144</v>
      </c>
      <c r="D12" s="7">
        <f t="shared" si="4"/>
        <v>26</v>
      </c>
      <c r="E12" s="8">
        <f t="shared" si="5"/>
        <v>14</v>
      </c>
      <c r="F12" s="8" t="str">
        <f t="shared" si="6"/>
        <v/>
      </c>
      <c r="G12" s="8">
        <f t="shared" si="7"/>
        <v>12</v>
      </c>
      <c r="H12" s="148" t="str">
        <f t="shared" si="8"/>
        <v/>
      </c>
      <c r="I12" s="9">
        <v>2</v>
      </c>
      <c r="J12" s="8"/>
      <c r="K12" s="11"/>
      <c r="L12" s="84"/>
      <c r="M12" s="41">
        <v>1</v>
      </c>
      <c r="N12" s="18">
        <v>6</v>
      </c>
      <c r="O12" s="19"/>
      <c r="P12" s="17"/>
      <c r="Q12" s="20">
        <v>6</v>
      </c>
      <c r="R12" s="19"/>
      <c r="S12" s="21" t="s">
        <v>12</v>
      </c>
      <c r="T12" s="155"/>
      <c r="U12" s="22"/>
      <c r="V12" s="90"/>
      <c r="W12" s="41">
        <v>2</v>
      </c>
      <c r="X12" s="19">
        <v>6</v>
      </c>
      <c r="Y12" s="17"/>
      <c r="Z12" s="17">
        <v>6</v>
      </c>
      <c r="AA12" s="23" t="s">
        <v>12</v>
      </c>
      <c r="AB12" s="154"/>
      <c r="AC12" s="24"/>
      <c r="AD12" s="14" t="s">
        <v>102</v>
      </c>
      <c r="AE12" s="4"/>
    </row>
    <row r="13" spans="1:31" s="40" customFormat="1" ht="12.75" x14ac:dyDescent="0.2">
      <c r="A13" s="15" t="s">
        <v>170</v>
      </c>
      <c r="B13" s="15"/>
      <c r="C13" s="16" t="s">
        <v>30</v>
      </c>
      <c r="D13" s="7">
        <f t="shared" si="4"/>
        <v>8</v>
      </c>
      <c r="E13" s="8">
        <f t="shared" si="5"/>
        <v>4</v>
      </c>
      <c r="F13" s="8">
        <f t="shared" si="6"/>
        <v>4</v>
      </c>
      <c r="G13" s="8" t="str">
        <f t="shared" si="7"/>
        <v/>
      </c>
      <c r="H13" s="148" t="str">
        <f t="shared" si="8"/>
        <v/>
      </c>
      <c r="I13" s="9">
        <v>2</v>
      </c>
      <c r="J13" s="8"/>
      <c r="K13" s="11"/>
      <c r="L13" s="84"/>
      <c r="M13" s="41">
        <v>1</v>
      </c>
      <c r="N13" s="18">
        <v>2</v>
      </c>
      <c r="O13" s="19"/>
      <c r="P13" s="17">
        <v>4</v>
      </c>
      <c r="Q13" s="20"/>
      <c r="R13" s="19"/>
      <c r="S13" s="21" t="s">
        <v>12</v>
      </c>
      <c r="T13" s="155"/>
      <c r="U13" s="22"/>
      <c r="V13" s="90"/>
      <c r="W13" s="41"/>
      <c r="X13" s="19"/>
      <c r="Y13" s="17"/>
      <c r="Z13" s="17"/>
      <c r="AA13" s="17"/>
      <c r="AB13" s="20"/>
      <c r="AC13" s="24"/>
      <c r="AD13" s="14" t="s">
        <v>17</v>
      </c>
      <c r="AE13" s="4"/>
    </row>
    <row r="14" spans="1:31" s="40" customFormat="1" ht="12.75" x14ac:dyDescent="0.2">
      <c r="A14" s="15" t="s">
        <v>11</v>
      </c>
      <c r="B14" s="307" t="s">
        <v>398</v>
      </c>
      <c r="C14" s="16" t="s">
        <v>35</v>
      </c>
      <c r="D14" s="7">
        <f t="shared" si="4"/>
        <v>18</v>
      </c>
      <c r="E14" s="8">
        <f t="shared" si="5"/>
        <v>6</v>
      </c>
      <c r="F14" s="8">
        <f t="shared" si="6"/>
        <v>4</v>
      </c>
      <c r="G14" s="8">
        <f t="shared" si="7"/>
        <v>6</v>
      </c>
      <c r="H14" s="148">
        <f t="shared" si="8"/>
        <v>2</v>
      </c>
      <c r="I14" s="9">
        <v>2</v>
      </c>
      <c r="J14" s="8"/>
      <c r="K14" s="11"/>
      <c r="L14" s="84"/>
      <c r="M14" s="41">
        <v>1</v>
      </c>
      <c r="N14" s="18">
        <v>2</v>
      </c>
      <c r="O14" s="19"/>
      <c r="P14" s="17">
        <v>2</v>
      </c>
      <c r="Q14" s="20">
        <v>2</v>
      </c>
      <c r="R14" s="19"/>
      <c r="S14" s="23" t="s">
        <v>12</v>
      </c>
      <c r="T14" s="154"/>
      <c r="U14" s="24"/>
      <c r="V14" s="88"/>
      <c r="W14" s="41">
        <v>2</v>
      </c>
      <c r="X14" s="19">
        <v>2</v>
      </c>
      <c r="Y14" s="17">
        <v>2</v>
      </c>
      <c r="Z14" s="17">
        <v>4</v>
      </c>
      <c r="AA14" s="23"/>
      <c r="AB14" s="20">
        <v>2</v>
      </c>
      <c r="AC14" s="24" t="s">
        <v>13</v>
      </c>
      <c r="AD14" s="14" t="s">
        <v>18</v>
      </c>
      <c r="AE14" s="4"/>
    </row>
    <row r="15" spans="1:31" s="40" customFormat="1" ht="12.75" x14ac:dyDescent="0.2">
      <c r="A15" s="15" t="s">
        <v>34</v>
      </c>
      <c r="B15" s="307" t="s">
        <v>399</v>
      </c>
      <c r="C15" s="16" t="s">
        <v>30</v>
      </c>
      <c r="D15" s="7">
        <f t="shared" si="4"/>
        <v>8</v>
      </c>
      <c r="E15" s="8">
        <f t="shared" si="5"/>
        <v>4</v>
      </c>
      <c r="F15" s="8">
        <f t="shared" si="6"/>
        <v>4</v>
      </c>
      <c r="G15" s="8" t="str">
        <f t="shared" si="7"/>
        <v/>
      </c>
      <c r="H15" s="148" t="str">
        <f t="shared" si="8"/>
        <v/>
      </c>
      <c r="I15" s="9"/>
      <c r="J15" s="8"/>
      <c r="K15" s="11"/>
      <c r="L15" s="84"/>
      <c r="M15" s="41"/>
      <c r="N15" s="18">
        <v>2</v>
      </c>
      <c r="O15" s="19" t="s">
        <v>14</v>
      </c>
      <c r="P15" s="17"/>
      <c r="Q15" s="20"/>
      <c r="R15" s="19"/>
      <c r="S15" s="21"/>
      <c r="T15" s="155"/>
      <c r="U15" s="22"/>
      <c r="V15" s="90"/>
      <c r="W15" s="41">
        <v>1</v>
      </c>
      <c r="X15" s="19">
        <v>2</v>
      </c>
      <c r="Y15" s="17">
        <v>4</v>
      </c>
      <c r="Z15" s="17"/>
      <c r="AA15" s="21" t="s">
        <v>12</v>
      </c>
      <c r="AB15" s="168"/>
      <c r="AC15" s="22"/>
      <c r="AD15" s="14" t="s">
        <v>126</v>
      </c>
      <c r="AE15" s="4"/>
    </row>
    <row r="16" spans="1:31" s="40" customFormat="1" ht="12.75" x14ac:dyDescent="0.2">
      <c r="A16" s="15" t="s">
        <v>171</v>
      </c>
      <c r="B16" s="307" t="s">
        <v>400</v>
      </c>
      <c r="C16" s="16" t="s">
        <v>31</v>
      </c>
      <c r="D16" s="7">
        <f t="shared" si="4"/>
        <v>10</v>
      </c>
      <c r="E16" s="8">
        <f t="shared" si="5"/>
        <v>4</v>
      </c>
      <c r="F16" s="8" t="str">
        <f t="shared" si="6"/>
        <v/>
      </c>
      <c r="G16" s="8">
        <f t="shared" si="7"/>
        <v>6</v>
      </c>
      <c r="H16" s="148" t="str">
        <f t="shared" si="8"/>
        <v/>
      </c>
      <c r="I16" s="9">
        <v>2</v>
      </c>
      <c r="J16" s="8"/>
      <c r="K16" s="11"/>
      <c r="L16" s="84"/>
      <c r="M16" s="41">
        <v>1</v>
      </c>
      <c r="N16" s="18">
        <v>2</v>
      </c>
      <c r="O16" s="19"/>
      <c r="P16" s="17"/>
      <c r="Q16" s="20">
        <v>2</v>
      </c>
      <c r="R16" s="19"/>
      <c r="S16" s="21" t="s">
        <v>32</v>
      </c>
      <c r="T16" s="155"/>
      <c r="U16" s="22"/>
      <c r="V16" s="90"/>
      <c r="W16" s="41">
        <v>2</v>
      </c>
      <c r="X16" s="19"/>
      <c r="Y16" s="17"/>
      <c r="Z16" s="17">
        <v>4</v>
      </c>
      <c r="AA16" s="23" t="s">
        <v>32</v>
      </c>
      <c r="AB16" s="20"/>
      <c r="AC16" s="24"/>
      <c r="AD16" s="14" t="s">
        <v>33</v>
      </c>
      <c r="AE16" s="4"/>
    </row>
    <row r="17" spans="1:31" s="40" customFormat="1" ht="25.5" x14ac:dyDescent="0.2">
      <c r="A17" s="51" t="s">
        <v>328</v>
      </c>
      <c r="B17" s="51"/>
      <c r="C17" s="16"/>
      <c r="D17" s="7">
        <f t="shared" ref="D17" si="9">IF(SUM(E17,F17,G17,H17) &lt;&gt; 0,SUM(E17,F17,G17,H17),"")</f>
        <v>2</v>
      </c>
      <c r="E17" s="8" t="str">
        <f t="shared" ref="E17" si="10">IF(SUM(I17,N17,X17) &lt;&gt; 0,SUM(I17,N17,X17),"")</f>
        <v/>
      </c>
      <c r="F17" s="8"/>
      <c r="G17" s="8">
        <f t="shared" si="7"/>
        <v>2</v>
      </c>
      <c r="H17" s="148"/>
      <c r="I17" s="9"/>
      <c r="J17" s="8"/>
      <c r="K17" s="11"/>
      <c r="L17" s="84"/>
      <c r="M17" s="41"/>
      <c r="N17" s="18"/>
      <c r="O17" s="19"/>
      <c r="P17" s="17"/>
      <c r="Q17" s="20"/>
      <c r="R17" s="19"/>
      <c r="S17" s="21"/>
      <c r="T17" s="155"/>
      <c r="U17" s="22"/>
      <c r="V17" s="90"/>
      <c r="W17" s="41"/>
      <c r="X17" s="19"/>
      <c r="Y17" s="17"/>
      <c r="Z17" s="17">
        <v>2</v>
      </c>
      <c r="AA17" s="23"/>
      <c r="AB17" s="20"/>
      <c r="AC17" s="24"/>
      <c r="AD17" s="125" t="s">
        <v>176</v>
      </c>
      <c r="AE17" s="263"/>
    </row>
    <row r="18" spans="1:31" s="40" customFormat="1" ht="12.75" x14ac:dyDescent="0.2">
      <c r="A18" s="51" t="s">
        <v>136</v>
      </c>
      <c r="B18" s="51"/>
      <c r="C18" s="16" t="s">
        <v>28</v>
      </c>
      <c r="D18" s="7">
        <f t="shared" si="4"/>
        <v>8</v>
      </c>
      <c r="E18" s="8">
        <f t="shared" si="5"/>
        <v>4</v>
      </c>
      <c r="F18" s="8" t="str">
        <f t="shared" si="6"/>
        <v/>
      </c>
      <c r="G18" s="8">
        <f t="shared" si="7"/>
        <v>4</v>
      </c>
      <c r="H18" s="148" t="str">
        <f t="shared" si="8"/>
        <v/>
      </c>
      <c r="I18" s="9"/>
      <c r="J18" s="8"/>
      <c r="K18" s="11"/>
      <c r="L18" s="84"/>
      <c r="M18" s="41"/>
      <c r="N18" s="18">
        <v>2</v>
      </c>
      <c r="O18" s="19" t="s">
        <v>14</v>
      </c>
      <c r="P18" s="17"/>
      <c r="Q18" s="20"/>
      <c r="R18" s="19"/>
      <c r="S18" s="21"/>
      <c r="T18" s="155"/>
      <c r="U18" s="22"/>
      <c r="V18" s="114">
        <v>1</v>
      </c>
      <c r="W18" s="41"/>
      <c r="X18" s="19">
        <v>2</v>
      </c>
      <c r="Y18" s="17"/>
      <c r="Z18" s="17">
        <v>4</v>
      </c>
      <c r="AA18" s="23" t="s">
        <v>32</v>
      </c>
      <c r="AB18" s="20"/>
      <c r="AC18" s="24"/>
      <c r="AD18" s="14" t="s">
        <v>122</v>
      </c>
      <c r="AE18" s="4"/>
    </row>
    <row r="19" spans="1:31" s="40" customFormat="1" ht="12.75" x14ac:dyDescent="0.2">
      <c r="A19" s="51" t="s">
        <v>329</v>
      </c>
      <c r="B19" s="51"/>
      <c r="C19" s="16"/>
      <c r="D19" s="7">
        <f t="shared" ref="D19:D20" si="11">IF(SUM(E19,F19,G19,H19) &lt;&gt; 0,SUM(E19,F19,G19,H19),"")</f>
        <v>2</v>
      </c>
      <c r="E19" s="8">
        <f t="shared" ref="E19:E20" si="12">IF(SUM(I19,N19,X19) &lt;&gt; 0,SUM(I19,N19,X19),"")</f>
        <v>2</v>
      </c>
      <c r="F19" s="8"/>
      <c r="G19" s="8"/>
      <c r="H19" s="148"/>
      <c r="I19" s="9"/>
      <c r="J19" s="8"/>
      <c r="K19" s="11"/>
      <c r="L19" s="84"/>
      <c r="M19" s="41"/>
      <c r="N19" s="18"/>
      <c r="O19" s="19"/>
      <c r="P19" s="17"/>
      <c r="Q19" s="20"/>
      <c r="R19" s="19"/>
      <c r="S19" s="21"/>
      <c r="T19" s="155"/>
      <c r="U19" s="22"/>
      <c r="V19" s="114"/>
      <c r="W19" s="41"/>
      <c r="X19" s="19">
        <v>2</v>
      </c>
      <c r="Y19" s="17"/>
      <c r="Z19" s="17"/>
      <c r="AA19" s="23"/>
      <c r="AB19" s="20"/>
      <c r="AC19" s="24"/>
      <c r="AD19" s="14" t="s">
        <v>45</v>
      </c>
      <c r="AE19" s="263"/>
    </row>
    <row r="20" spans="1:31" s="40" customFormat="1" ht="12.75" x14ac:dyDescent="0.2">
      <c r="A20" s="51" t="s">
        <v>330</v>
      </c>
      <c r="B20" s="51"/>
      <c r="C20" s="16"/>
      <c r="D20" s="7">
        <f t="shared" si="11"/>
        <v>2</v>
      </c>
      <c r="E20" s="8">
        <f t="shared" si="12"/>
        <v>2</v>
      </c>
      <c r="F20" s="8"/>
      <c r="G20" s="8"/>
      <c r="H20" s="148"/>
      <c r="I20" s="9"/>
      <c r="J20" s="8"/>
      <c r="K20" s="11"/>
      <c r="L20" s="84"/>
      <c r="M20" s="41"/>
      <c r="N20" s="18"/>
      <c r="O20" s="19"/>
      <c r="P20" s="17"/>
      <c r="Q20" s="20"/>
      <c r="R20" s="19"/>
      <c r="S20" s="21"/>
      <c r="T20" s="155"/>
      <c r="U20" s="22"/>
      <c r="V20" s="114"/>
      <c r="W20" s="41"/>
      <c r="X20" s="19">
        <v>2</v>
      </c>
      <c r="Y20" s="17"/>
      <c r="Z20" s="17"/>
      <c r="AA20" s="23"/>
      <c r="AB20" s="20"/>
      <c r="AC20" s="24"/>
      <c r="AD20" s="14" t="s">
        <v>122</v>
      </c>
      <c r="AE20" s="263"/>
    </row>
    <row r="21" spans="1:31" s="40" customFormat="1" ht="12.75" x14ac:dyDescent="0.2">
      <c r="A21" s="51" t="s">
        <v>172</v>
      </c>
      <c r="B21" s="51"/>
      <c r="C21" s="16" t="s">
        <v>28</v>
      </c>
      <c r="D21" s="7">
        <f t="shared" ref="D21" si="13">IF(SUM(E21,F21,G21,H21) &lt;&gt; 0,SUM(E21,F21,G21,H21),"")</f>
        <v>10</v>
      </c>
      <c r="E21" s="8">
        <f t="shared" ref="E21" si="14">IF(SUM(I21,N21,X21) &lt;&gt; 0,SUM(I21,N21,X21),"")</f>
        <v>4</v>
      </c>
      <c r="F21" s="8">
        <f t="shared" ref="F21:G21" si="15">IF(SUM(J21,P21,Y21) &lt;&gt; 0,SUM(J21,P21,Y21),"")</f>
        <v>2</v>
      </c>
      <c r="G21" s="8">
        <f t="shared" si="15"/>
        <v>2</v>
      </c>
      <c r="H21" s="148">
        <f>IF(SUM(T21,AB21) &lt;&gt; 0,SUM(T21,AB21),"")</f>
        <v>2</v>
      </c>
      <c r="I21" s="9">
        <v>2</v>
      </c>
      <c r="J21" s="8"/>
      <c r="K21" s="11"/>
      <c r="L21" s="84"/>
      <c r="M21" s="41">
        <v>1</v>
      </c>
      <c r="N21" s="18">
        <v>2</v>
      </c>
      <c r="O21" s="19"/>
      <c r="P21" s="17">
        <v>2</v>
      </c>
      <c r="Q21" s="20">
        <v>2</v>
      </c>
      <c r="R21" s="19"/>
      <c r="S21" s="21"/>
      <c r="T21" s="168">
        <v>2</v>
      </c>
      <c r="U21" s="22" t="s">
        <v>13</v>
      </c>
      <c r="V21" s="114"/>
      <c r="W21" s="41"/>
      <c r="X21" s="19"/>
      <c r="Y21" s="17"/>
      <c r="Z21" s="17"/>
      <c r="AA21" s="23"/>
      <c r="AB21" s="20"/>
      <c r="AC21" s="24"/>
      <c r="AD21" s="14" t="s">
        <v>44</v>
      </c>
      <c r="AE21" s="4"/>
    </row>
    <row r="22" spans="1:31" s="40" customFormat="1" ht="12.75" x14ac:dyDescent="0.2">
      <c r="A22" s="51" t="s">
        <v>173</v>
      </c>
      <c r="B22" s="51"/>
      <c r="C22" s="16" t="s">
        <v>28</v>
      </c>
      <c r="D22" s="7">
        <f t="shared" ref="D22:D24" si="16">IF(SUM(E22,F22,G22,H22) &lt;&gt; 0,SUM(E22,F22,G22,H22),"")</f>
        <v>10</v>
      </c>
      <c r="E22" s="8">
        <f t="shared" ref="E22:E24" si="17">IF(SUM(I22,N22,X22) &lt;&gt; 0,SUM(I22,N22,X22),"")</f>
        <v>4</v>
      </c>
      <c r="F22" s="8">
        <f t="shared" ref="F22:F24" si="18">IF(SUM(J22,P22,Y22) &lt;&gt; 0,SUM(J22,P22,Y22),"")</f>
        <v>4</v>
      </c>
      <c r="G22" s="8" t="str">
        <f t="shared" ref="G22:G24" si="19">IF(SUM(K22,Q22,Z22) &lt;&gt; 0,SUM(K22,Q22,Z22),"")</f>
        <v/>
      </c>
      <c r="H22" s="148">
        <f t="shared" ref="H22:H24" si="20">IF(SUM(T22,AB22) &lt;&gt; 0,SUM(T22,AB22),"")</f>
        <v>2</v>
      </c>
      <c r="I22" s="9"/>
      <c r="J22" s="8"/>
      <c r="K22" s="11"/>
      <c r="L22" s="84"/>
      <c r="M22" s="41"/>
      <c r="N22" s="18">
        <v>2</v>
      </c>
      <c r="O22" s="19" t="s">
        <v>14</v>
      </c>
      <c r="P22" s="17"/>
      <c r="Q22" s="20"/>
      <c r="R22" s="19"/>
      <c r="S22" s="21"/>
      <c r="T22" s="155"/>
      <c r="U22" s="22"/>
      <c r="V22" s="114"/>
      <c r="W22" s="41">
        <v>1</v>
      </c>
      <c r="X22" s="19">
        <v>2</v>
      </c>
      <c r="Y22" s="17">
        <v>4</v>
      </c>
      <c r="Z22" s="17"/>
      <c r="AA22" s="23"/>
      <c r="AB22" s="20">
        <v>2</v>
      </c>
      <c r="AC22" s="24" t="s">
        <v>13</v>
      </c>
      <c r="AD22" s="14" t="s">
        <v>46</v>
      </c>
      <c r="AE22" s="4"/>
    </row>
    <row r="23" spans="1:31" s="40" customFormat="1" ht="12.75" x14ac:dyDescent="0.2">
      <c r="A23" s="51" t="s">
        <v>331</v>
      </c>
      <c r="B23" s="51"/>
      <c r="C23" s="16"/>
      <c r="D23" s="7">
        <f t="shared" ref="D23" si="21">IF(SUM(E23,F23,G23,H23) &lt;&gt; 0,SUM(E23,F23,G23,H23),"")</f>
        <v>2</v>
      </c>
      <c r="E23" s="8">
        <f t="shared" ref="E23" si="22">IF(SUM(I23,N23,X23) &lt;&gt; 0,SUM(I23,N23,X23),"")</f>
        <v>2</v>
      </c>
      <c r="F23" s="8"/>
      <c r="G23" s="8"/>
      <c r="H23" s="148"/>
      <c r="I23" s="9"/>
      <c r="J23" s="8"/>
      <c r="K23" s="11"/>
      <c r="L23" s="84"/>
      <c r="M23" s="41"/>
      <c r="N23" s="18"/>
      <c r="O23" s="19"/>
      <c r="P23" s="17"/>
      <c r="Q23" s="20"/>
      <c r="R23" s="19"/>
      <c r="S23" s="21"/>
      <c r="T23" s="155"/>
      <c r="U23" s="22"/>
      <c r="V23" s="114"/>
      <c r="W23" s="41"/>
      <c r="X23" s="19">
        <v>2</v>
      </c>
      <c r="Y23" s="17"/>
      <c r="Z23" s="17"/>
      <c r="AA23" s="23"/>
      <c r="AB23" s="20"/>
      <c r="AC23" s="24"/>
      <c r="AD23" s="14" t="s">
        <v>53</v>
      </c>
      <c r="AE23" s="263"/>
    </row>
    <row r="24" spans="1:31" s="40" customFormat="1" ht="25.5" x14ac:dyDescent="0.2">
      <c r="A24" s="51" t="s">
        <v>174</v>
      </c>
      <c r="B24" s="51"/>
      <c r="C24" s="16" t="s">
        <v>41</v>
      </c>
      <c r="D24" s="7">
        <f t="shared" si="16"/>
        <v>4</v>
      </c>
      <c r="E24" s="8" t="str">
        <f t="shared" si="17"/>
        <v/>
      </c>
      <c r="F24" s="8" t="str">
        <f t="shared" si="18"/>
        <v/>
      </c>
      <c r="G24" s="8">
        <f t="shared" si="19"/>
        <v>4</v>
      </c>
      <c r="H24" s="148" t="str">
        <f t="shared" si="20"/>
        <v/>
      </c>
      <c r="I24" s="9"/>
      <c r="J24" s="8"/>
      <c r="K24" s="11">
        <v>2</v>
      </c>
      <c r="L24" s="84"/>
      <c r="M24" s="41">
        <v>1</v>
      </c>
      <c r="N24" s="18"/>
      <c r="O24" s="19"/>
      <c r="P24" s="17"/>
      <c r="Q24" s="20">
        <v>2</v>
      </c>
      <c r="R24" s="19"/>
      <c r="S24" s="21" t="s">
        <v>12</v>
      </c>
      <c r="T24" s="155"/>
      <c r="U24" s="22"/>
      <c r="V24" s="90"/>
      <c r="W24" s="41"/>
      <c r="X24" s="19"/>
      <c r="Y24" s="17"/>
      <c r="Z24" s="17"/>
      <c r="AA24" s="23"/>
      <c r="AB24" s="154"/>
      <c r="AC24" s="24"/>
      <c r="AD24" s="125" t="s">
        <v>176</v>
      </c>
      <c r="AE24" s="4"/>
    </row>
    <row r="25" spans="1:31" s="40" customFormat="1" ht="12.75" x14ac:dyDescent="0.2">
      <c r="A25" s="321" t="s">
        <v>410</v>
      </c>
      <c r="B25" s="326"/>
      <c r="C25" s="151" t="s">
        <v>41</v>
      </c>
      <c r="D25" s="193">
        <f t="shared" ref="D25" si="23">IF(SUM(E25,F25,G25,H25) &lt;&gt; 0,SUM(E25,F25,G25,H25),"")</f>
        <v>8</v>
      </c>
      <c r="E25" s="176">
        <f t="shared" ref="E25" si="24">IF(SUM(I25,N25,X25) &lt;&gt; 0,SUM(I25,N25,X25),"")</f>
        <v>4</v>
      </c>
      <c r="F25" s="176" t="str">
        <f t="shared" ref="F25" si="25">IF(SUM(J25,P25,Y25) &lt;&gt; 0,SUM(J25,P25,Y25),"")</f>
        <v/>
      </c>
      <c r="G25" s="176">
        <f t="shared" ref="G25" si="26">IF(SUM(K25,Q25,Z25) &lt;&gt; 0,SUM(K25,Q25,Z25),"")</f>
        <v>4</v>
      </c>
      <c r="H25" s="121" t="str">
        <f t="shared" ref="H25" si="27">IF(SUM(T25,AB25) &lt;&gt; 0,SUM(T25,AB25),"")</f>
        <v/>
      </c>
      <c r="I25" s="322"/>
      <c r="J25" s="323"/>
      <c r="K25" s="324"/>
      <c r="L25" s="85"/>
      <c r="M25" s="39"/>
      <c r="N25" s="18">
        <v>2</v>
      </c>
      <c r="O25" s="19" t="s">
        <v>14</v>
      </c>
      <c r="P25" s="17"/>
      <c r="Q25" s="20"/>
      <c r="R25" s="19"/>
      <c r="S25" s="21"/>
      <c r="T25" s="155"/>
      <c r="U25" s="22"/>
      <c r="V25" s="89"/>
      <c r="W25" s="39"/>
      <c r="X25" s="19">
        <v>2</v>
      </c>
      <c r="Y25" s="17"/>
      <c r="Z25" s="17">
        <v>4</v>
      </c>
      <c r="AA25" s="23" t="s">
        <v>12</v>
      </c>
      <c r="AB25" s="154"/>
      <c r="AC25" s="24"/>
      <c r="AD25" s="125" t="s">
        <v>411</v>
      </c>
      <c r="AE25" s="4"/>
    </row>
    <row r="26" spans="1:31" customFormat="1" ht="26.25" thickBot="1" x14ac:dyDescent="0.25">
      <c r="A26" s="42" t="s">
        <v>175</v>
      </c>
      <c r="B26" s="42"/>
      <c r="C26" s="127" t="s">
        <v>178</v>
      </c>
      <c r="D26" s="43" t="str">
        <f t="shared" ref="D26" si="28">IF(SUM(E26,F26,G26) &lt;&gt; 0,SUM(E26,F26,G26),"")</f>
        <v/>
      </c>
      <c r="E26" s="44" t="str">
        <f t="shared" ref="E26" si="29">IF(SUM(I26,N26,X26) &lt;&gt; 0,SUM(I26,N26,X26),"")</f>
        <v/>
      </c>
      <c r="F26" s="44" t="str">
        <f>IF(SUM(J26,P26,Y26) &lt;&gt; 0,SUM(J26,P26,Y26),"")</f>
        <v/>
      </c>
      <c r="G26" s="44" t="str">
        <f>IF(SUM(K26,Q26,Z26) &lt;&gt; 0,SUM(K26,Q26,Z26),"")</f>
        <v/>
      </c>
      <c r="H26" s="165"/>
      <c r="I26" s="45"/>
      <c r="J26" s="44"/>
      <c r="K26" s="78"/>
      <c r="L26" s="86"/>
      <c r="M26" s="59"/>
      <c r="N26" s="57"/>
      <c r="O26" s="60"/>
      <c r="P26" s="56"/>
      <c r="Q26" s="58"/>
      <c r="R26" s="60"/>
      <c r="S26" s="61"/>
      <c r="T26" s="156"/>
      <c r="U26" s="62"/>
      <c r="V26" s="91"/>
      <c r="W26" s="59"/>
      <c r="X26" s="60"/>
      <c r="Y26" s="56"/>
      <c r="Z26" s="56"/>
      <c r="AA26" s="61" t="s">
        <v>152</v>
      </c>
      <c r="AB26" s="156"/>
      <c r="AC26" s="63"/>
      <c r="AD26" s="70" t="s">
        <v>176</v>
      </c>
    </row>
    <row r="27" spans="1:31" customFormat="1" ht="12.7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1" ht="12.75" x14ac:dyDescent="0.2">
      <c r="A28" s="28" t="s">
        <v>24</v>
      </c>
      <c r="B28" s="4"/>
      <c r="C28" s="4"/>
      <c r="D28" s="4"/>
      <c r="E28" s="27" t="s">
        <v>139</v>
      </c>
      <c r="F28" s="27"/>
      <c r="G28" s="2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28" t="s">
        <v>140</v>
      </c>
      <c r="U28" s="28"/>
      <c r="V28" s="4"/>
      <c r="W28" s="4"/>
      <c r="X28" s="4"/>
      <c r="Y28" s="26" t="s">
        <v>141</v>
      </c>
      <c r="Z28" s="4"/>
      <c r="AA28" s="4"/>
      <c r="AB28" s="4"/>
      <c r="AC28" s="4"/>
      <c r="AD28" s="2"/>
    </row>
  </sheetData>
  <mergeCells count="12">
    <mergeCell ref="D7:H7"/>
    <mergeCell ref="AD7:AD8"/>
    <mergeCell ref="X1:AB1"/>
    <mergeCell ref="A4:B4"/>
    <mergeCell ref="M6:V6"/>
    <mergeCell ref="A7:A8"/>
    <mergeCell ref="C7:C8"/>
    <mergeCell ref="I7:K7"/>
    <mergeCell ref="L7:U7"/>
    <mergeCell ref="V7:AC7"/>
    <mergeCell ref="G6:I6"/>
    <mergeCell ref="B7:B8"/>
  </mergeCells>
  <hyperlinks>
    <hyperlink ref="B9" r:id="rId1"/>
    <hyperlink ref="B11" r:id="rId2"/>
  </hyperlinks>
  <pageMargins left="0.7" right="0.7" top="0.75" bottom="0.75" header="0.3" footer="0.3"/>
  <pageSetup paperSize="9" scale="73" fitToHeight="0" orientation="landscape" verticalDpi="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28"/>
  <sheetViews>
    <sheetView zoomScale="90" zoomScaleNormal="90" workbookViewId="0">
      <selection activeCell="A3" sqref="A3"/>
    </sheetView>
  </sheetViews>
  <sheetFormatPr defaultRowHeight="12" x14ac:dyDescent="0.2"/>
  <cols>
    <col min="1" max="1" width="42" style="1" customWidth="1"/>
    <col min="2" max="2" width="8.140625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1" width="4" style="1" customWidth="1"/>
    <col min="12" max="12" width="6" style="1" customWidth="1"/>
    <col min="13" max="13" width="3.140625" style="1" customWidth="1"/>
    <col min="14" max="14" width="2.5703125" style="1" customWidth="1"/>
    <col min="15" max="15" width="3.28515625" style="1" customWidth="1"/>
    <col min="16" max="16" width="3.5703125" style="1" customWidth="1"/>
    <col min="17" max="17" width="1.85546875" style="1" customWidth="1"/>
    <col min="18" max="19" width="5.85546875" style="1" customWidth="1"/>
    <col min="20" max="20" width="5.28515625" style="1" customWidth="1"/>
    <col min="21" max="23" width="3.42578125" style="1" customWidth="1"/>
    <col min="24" max="24" width="5.85546875" style="1" customWidth="1"/>
    <col min="25" max="25" width="4.42578125" style="1" customWidth="1"/>
    <col min="26" max="27" width="5.5703125" style="1" customWidth="1"/>
    <col min="28" max="28" width="5" style="1" customWidth="1"/>
    <col min="29" max="29" width="10.28515625" style="1" bestFit="1" customWidth="1"/>
    <col min="30" max="30" width="4" style="1" customWidth="1"/>
    <col min="31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316" t="s">
        <v>9</v>
      </c>
      <c r="W1" s="316"/>
      <c r="X1" s="316"/>
      <c r="Y1" s="316"/>
      <c r="Z1" s="4"/>
      <c r="AA1" s="4"/>
      <c r="AB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0" s="40" customFormat="1" ht="12.75" x14ac:dyDescent="0.2">
      <c r="A3" s="200" t="s">
        <v>354</v>
      </c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158</v>
      </c>
      <c r="Z4" s="26"/>
      <c r="AA4" s="26"/>
      <c r="AB4" s="26"/>
    </row>
    <row r="5" spans="1:30" customFormat="1" ht="12.75" x14ac:dyDescent="0.2">
      <c r="A5" s="4"/>
      <c r="B5" s="4" t="s">
        <v>48</v>
      </c>
      <c r="C5" s="4"/>
      <c r="D5" s="53" t="s">
        <v>100</v>
      </c>
      <c r="E5" s="27"/>
      <c r="F5" s="27"/>
      <c r="G5" s="27"/>
      <c r="H5" s="27" t="s">
        <v>64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0" customFormat="1" ht="13.5" thickBot="1" x14ac:dyDescent="0.25">
      <c r="A6" s="4"/>
      <c r="B6" s="4"/>
      <c r="C6" s="27"/>
      <c r="D6" s="27"/>
      <c r="E6" s="27"/>
      <c r="F6" s="27"/>
      <c r="G6" s="318" t="s">
        <v>40</v>
      </c>
      <c r="H6" s="318"/>
      <c r="I6" s="318"/>
      <c r="J6" s="4"/>
      <c r="K6" s="4"/>
      <c r="L6" s="318" t="s">
        <v>138</v>
      </c>
      <c r="M6" s="318"/>
      <c r="N6" s="318"/>
      <c r="O6" s="318"/>
      <c r="P6" s="318"/>
      <c r="Q6" s="318"/>
      <c r="R6" s="318"/>
      <c r="S6" s="318"/>
      <c r="T6" s="318"/>
      <c r="U6" s="318"/>
      <c r="V6" s="4"/>
      <c r="W6" s="4"/>
      <c r="X6" s="27" t="s">
        <v>224</v>
      </c>
      <c r="Y6" s="27"/>
      <c r="Z6" s="27"/>
      <c r="AA6" s="27"/>
      <c r="AB6" s="27"/>
    </row>
    <row r="7" spans="1:30" customFormat="1" ht="49.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4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4" t="s">
        <v>196</v>
      </c>
      <c r="AB8" s="32" t="s">
        <v>5</v>
      </c>
      <c r="AC8" s="315"/>
      <c r="AD8" s="4"/>
    </row>
    <row r="9" spans="1:30" s="40" customFormat="1" ht="12.75" x14ac:dyDescent="0.2">
      <c r="A9" s="5" t="s">
        <v>42</v>
      </c>
      <c r="B9" s="100" t="s">
        <v>28</v>
      </c>
      <c r="C9" s="7">
        <f t="shared" ref="C9:C22" si="0">IF(SUM(D9,E9,F9,G9) &lt;&gt; 0,SUM(D9,E9,F9,G9),"")</f>
        <v>8</v>
      </c>
      <c r="D9" s="8">
        <f t="shared" ref="D9:D26" si="1">IF(SUM(H9,M9,W9) &lt;&gt; 0,SUM(H9,M9,W9),"")</f>
        <v>4</v>
      </c>
      <c r="E9" s="8" t="str">
        <f t="shared" ref="E9:E26" si="2">IF(SUM(I9,O9,X9) &lt;&gt; 0,SUM(I9,O9,X9),"")</f>
        <v/>
      </c>
      <c r="F9" s="8">
        <f t="shared" ref="F9:F26" si="3">IF(SUM(J9,P9,Y9) &lt;&gt; 0,SUM(J9,P9,Y9),"")</f>
        <v>4</v>
      </c>
      <c r="G9" s="148" t="str">
        <f>IF(SUM(S9,AA9) &lt;&gt; 0,SUM(S9,AA9),"")</f>
        <v/>
      </c>
      <c r="H9" s="102"/>
      <c r="I9" s="38"/>
      <c r="J9" s="103"/>
      <c r="K9" s="83"/>
      <c r="L9" s="104"/>
      <c r="M9" s="102">
        <v>2</v>
      </c>
      <c r="N9" s="105" t="s">
        <v>14</v>
      </c>
      <c r="O9" s="38"/>
      <c r="P9" s="103"/>
      <c r="Q9" s="105"/>
      <c r="R9" s="106"/>
      <c r="S9" s="163"/>
      <c r="T9" s="107"/>
      <c r="U9" s="108"/>
      <c r="V9" s="104">
        <v>1</v>
      </c>
      <c r="W9" s="105">
        <v>2</v>
      </c>
      <c r="X9" s="38"/>
      <c r="Y9" s="38">
        <v>4</v>
      </c>
      <c r="Z9" s="106" t="s">
        <v>152</v>
      </c>
      <c r="AA9" s="163"/>
      <c r="AB9" s="107"/>
      <c r="AC9" s="98" t="s">
        <v>43</v>
      </c>
      <c r="AD9" s="4"/>
    </row>
    <row r="10" spans="1:30" s="40" customFormat="1" ht="12.75" x14ac:dyDescent="0.2">
      <c r="A10" s="51" t="s">
        <v>10</v>
      </c>
      <c r="B10" s="16" t="s">
        <v>35</v>
      </c>
      <c r="C10" s="7">
        <f t="shared" si="0"/>
        <v>8</v>
      </c>
      <c r="D10" s="8" t="str">
        <f t="shared" si="1"/>
        <v/>
      </c>
      <c r="E10" s="8" t="str">
        <f t="shared" si="2"/>
        <v/>
      </c>
      <c r="F10" s="8">
        <f t="shared" si="3"/>
        <v>6</v>
      </c>
      <c r="G10" s="148">
        <f t="shared" ref="G10" si="4">IF(SUM(S10,AA10) &lt;&gt; 0,SUM(S10,AA10),"")</f>
        <v>2</v>
      </c>
      <c r="H10" s="9"/>
      <c r="I10" s="8"/>
      <c r="J10" s="11"/>
      <c r="K10" s="84"/>
      <c r="L10" s="39">
        <v>3</v>
      </c>
      <c r="M10" s="18"/>
      <c r="N10" s="19"/>
      <c r="O10" s="17"/>
      <c r="P10" s="20">
        <v>6</v>
      </c>
      <c r="Q10" s="19"/>
      <c r="R10" s="21"/>
      <c r="S10" s="168">
        <v>2</v>
      </c>
      <c r="T10" s="22" t="s">
        <v>13</v>
      </c>
      <c r="U10" s="89"/>
      <c r="V10" s="39"/>
      <c r="W10" s="19"/>
      <c r="X10" s="17"/>
      <c r="Y10" s="17"/>
      <c r="Z10" s="23"/>
      <c r="AA10" s="154"/>
      <c r="AB10" s="24"/>
      <c r="AC10" s="14" t="s">
        <v>39</v>
      </c>
      <c r="AD10" s="4"/>
    </row>
    <row r="11" spans="1:30" s="40" customFormat="1" ht="25.5" x14ac:dyDescent="0.2">
      <c r="A11" s="51" t="s">
        <v>179</v>
      </c>
      <c r="B11" s="6" t="s">
        <v>30</v>
      </c>
      <c r="C11" s="7">
        <f t="shared" si="0"/>
        <v>6</v>
      </c>
      <c r="D11" s="8">
        <f t="shared" si="1"/>
        <v>4</v>
      </c>
      <c r="E11" s="8" t="str">
        <f t="shared" si="2"/>
        <v/>
      </c>
      <c r="F11" s="8">
        <f t="shared" si="3"/>
        <v>2</v>
      </c>
      <c r="G11" s="148" t="str">
        <f t="shared" ref="G11:G22" si="5">IF(SUM(S11,AA11) &lt;&gt; 0,SUM(S11,AA11),"")</f>
        <v/>
      </c>
      <c r="H11" s="9"/>
      <c r="I11" s="8"/>
      <c r="J11" s="11"/>
      <c r="K11" s="84"/>
      <c r="L11" s="41"/>
      <c r="M11" s="9">
        <v>2</v>
      </c>
      <c r="N11" s="10" t="s">
        <v>14</v>
      </c>
      <c r="O11" s="8"/>
      <c r="P11" s="11"/>
      <c r="Q11" s="10"/>
      <c r="R11" s="109"/>
      <c r="S11" s="158"/>
      <c r="T11" s="110"/>
      <c r="U11" s="90"/>
      <c r="V11" s="41">
        <v>1</v>
      </c>
      <c r="W11" s="10">
        <v>2</v>
      </c>
      <c r="X11" s="8"/>
      <c r="Y11" s="8">
        <v>2</v>
      </c>
      <c r="Z11" s="12" t="s">
        <v>152</v>
      </c>
      <c r="AA11" s="153"/>
      <c r="AB11" s="13"/>
      <c r="AC11" s="69" t="s">
        <v>69</v>
      </c>
      <c r="AD11" s="4"/>
    </row>
    <row r="12" spans="1:30" s="40" customFormat="1" ht="12.75" x14ac:dyDescent="0.2">
      <c r="A12" s="15" t="s">
        <v>169</v>
      </c>
      <c r="B12" s="16" t="s">
        <v>144</v>
      </c>
      <c r="C12" s="7">
        <f t="shared" si="0"/>
        <v>14</v>
      </c>
      <c r="D12" s="8">
        <f t="shared" si="1"/>
        <v>6</v>
      </c>
      <c r="E12" s="8" t="str">
        <f t="shared" si="2"/>
        <v/>
      </c>
      <c r="F12" s="8">
        <f t="shared" si="3"/>
        <v>6</v>
      </c>
      <c r="G12" s="148">
        <f t="shared" si="5"/>
        <v>2</v>
      </c>
      <c r="H12" s="9"/>
      <c r="I12" s="8"/>
      <c r="J12" s="11"/>
      <c r="K12" s="84"/>
      <c r="L12" s="41">
        <v>3</v>
      </c>
      <c r="M12" s="18">
        <v>6</v>
      </c>
      <c r="N12" s="19"/>
      <c r="O12" s="17"/>
      <c r="P12" s="20">
        <v>6</v>
      </c>
      <c r="Q12" s="19"/>
      <c r="R12" s="21"/>
      <c r="S12" s="168">
        <v>2</v>
      </c>
      <c r="T12" s="22" t="s">
        <v>13</v>
      </c>
      <c r="U12" s="90"/>
      <c r="V12" s="41"/>
      <c r="W12" s="19"/>
      <c r="X12" s="17"/>
      <c r="Y12" s="17"/>
      <c r="Z12" s="23"/>
      <c r="AA12" s="154"/>
      <c r="AB12" s="24"/>
      <c r="AC12" s="14" t="s">
        <v>102</v>
      </c>
      <c r="AD12" s="4"/>
    </row>
    <row r="13" spans="1:30" s="40" customFormat="1" ht="12.75" x14ac:dyDescent="0.2">
      <c r="A13" s="76" t="s">
        <v>71</v>
      </c>
      <c r="B13" s="6" t="s">
        <v>30</v>
      </c>
      <c r="C13" s="7">
        <f t="shared" si="0"/>
        <v>6</v>
      </c>
      <c r="D13" s="8" t="str">
        <f t="shared" si="1"/>
        <v/>
      </c>
      <c r="E13" s="8">
        <f t="shared" si="2"/>
        <v>6</v>
      </c>
      <c r="F13" s="8" t="str">
        <f t="shared" si="3"/>
        <v/>
      </c>
      <c r="G13" s="148" t="str">
        <f t="shared" si="5"/>
        <v/>
      </c>
      <c r="H13" s="18"/>
      <c r="I13" s="17"/>
      <c r="J13" s="20"/>
      <c r="K13" s="85"/>
      <c r="L13" s="39"/>
      <c r="M13" s="18"/>
      <c r="N13" s="19"/>
      <c r="O13" s="17">
        <v>2</v>
      </c>
      <c r="P13" s="20"/>
      <c r="Q13" s="19" t="s">
        <v>14</v>
      </c>
      <c r="R13" s="23"/>
      <c r="S13" s="20"/>
      <c r="T13" s="24"/>
      <c r="U13" s="97"/>
      <c r="V13" s="39">
        <v>1</v>
      </c>
      <c r="W13" s="19"/>
      <c r="X13" s="17">
        <v>4</v>
      </c>
      <c r="Y13" s="17"/>
      <c r="Z13" s="23" t="s">
        <v>12</v>
      </c>
      <c r="AA13" s="154"/>
      <c r="AB13" s="24"/>
      <c r="AC13" s="14" t="s">
        <v>62</v>
      </c>
      <c r="AD13" s="4"/>
    </row>
    <row r="14" spans="1:30" s="40" customFormat="1" ht="12.75" x14ac:dyDescent="0.2">
      <c r="A14" s="15" t="s">
        <v>73</v>
      </c>
      <c r="B14" s="16" t="s">
        <v>36</v>
      </c>
      <c r="C14" s="7">
        <f t="shared" si="0"/>
        <v>10</v>
      </c>
      <c r="D14" s="8">
        <f t="shared" si="1"/>
        <v>4</v>
      </c>
      <c r="E14" s="8">
        <f t="shared" si="2"/>
        <v>2</v>
      </c>
      <c r="F14" s="8">
        <f t="shared" si="3"/>
        <v>4</v>
      </c>
      <c r="G14" s="148" t="str">
        <f t="shared" si="5"/>
        <v/>
      </c>
      <c r="H14" s="9">
        <v>2</v>
      </c>
      <c r="I14" s="8"/>
      <c r="J14" s="11"/>
      <c r="K14" s="84"/>
      <c r="L14" s="41">
        <v>1</v>
      </c>
      <c r="M14" s="18">
        <v>2</v>
      </c>
      <c r="N14" s="19"/>
      <c r="O14" s="17">
        <v>2</v>
      </c>
      <c r="P14" s="20">
        <v>4</v>
      </c>
      <c r="Q14" s="19"/>
      <c r="R14" s="23" t="s">
        <v>12</v>
      </c>
      <c r="S14" s="20"/>
      <c r="T14" s="24"/>
      <c r="U14" s="88"/>
      <c r="V14" s="41"/>
      <c r="W14" s="19"/>
      <c r="X14" s="17"/>
      <c r="Y14" s="17"/>
      <c r="Z14" s="23"/>
      <c r="AA14" s="154"/>
      <c r="AB14" s="24"/>
      <c r="AC14" s="14" t="s">
        <v>45</v>
      </c>
      <c r="AD14" s="4"/>
    </row>
    <row r="15" spans="1:30" s="40" customFormat="1" ht="12.75" x14ac:dyDescent="0.2">
      <c r="A15" s="15" t="s">
        <v>180</v>
      </c>
      <c r="B15" s="16" t="s">
        <v>30</v>
      </c>
      <c r="C15" s="7">
        <f t="shared" si="0"/>
        <v>10</v>
      </c>
      <c r="D15" s="8">
        <f t="shared" si="1"/>
        <v>6</v>
      </c>
      <c r="E15" s="8" t="str">
        <f t="shared" si="2"/>
        <v/>
      </c>
      <c r="F15" s="8">
        <f t="shared" si="3"/>
        <v>4</v>
      </c>
      <c r="G15" s="148" t="str">
        <f t="shared" si="5"/>
        <v/>
      </c>
      <c r="H15" s="9">
        <v>2</v>
      </c>
      <c r="I15" s="8"/>
      <c r="J15" s="11"/>
      <c r="K15" s="84"/>
      <c r="L15" s="41">
        <v>1</v>
      </c>
      <c r="M15" s="18">
        <v>4</v>
      </c>
      <c r="N15" s="19"/>
      <c r="O15" s="17"/>
      <c r="P15" s="20">
        <v>4</v>
      </c>
      <c r="Q15" s="19"/>
      <c r="R15" s="21" t="s">
        <v>32</v>
      </c>
      <c r="S15" s="168"/>
      <c r="T15" s="22"/>
      <c r="U15" s="90"/>
      <c r="V15" s="41"/>
      <c r="W15" s="19"/>
      <c r="X15" s="17"/>
      <c r="Y15" s="17"/>
      <c r="Z15" s="17"/>
      <c r="AA15" s="20"/>
      <c r="AB15" s="24"/>
      <c r="AC15" s="69" t="s">
        <v>122</v>
      </c>
      <c r="AD15" s="4"/>
    </row>
    <row r="16" spans="1:30" s="40" customFormat="1" ht="12.75" x14ac:dyDescent="0.2">
      <c r="A16" s="15" t="s">
        <v>181</v>
      </c>
      <c r="B16" s="16" t="s">
        <v>30</v>
      </c>
      <c r="C16" s="7">
        <f t="shared" si="0"/>
        <v>8</v>
      </c>
      <c r="D16" s="8">
        <f t="shared" si="1"/>
        <v>4</v>
      </c>
      <c r="E16" s="8">
        <f t="shared" si="2"/>
        <v>4</v>
      </c>
      <c r="F16" s="8" t="str">
        <f t="shared" si="3"/>
        <v/>
      </c>
      <c r="G16" s="148" t="str">
        <f t="shared" si="5"/>
        <v/>
      </c>
      <c r="H16" s="9"/>
      <c r="I16" s="8"/>
      <c r="J16" s="11"/>
      <c r="K16" s="84"/>
      <c r="L16" s="41"/>
      <c r="M16" s="18">
        <v>2</v>
      </c>
      <c r="N16" s="19" t="s">
        <v>14</v>
      </c>
      <c r="O16" s="17"/>
      <c r="P16" s="20"/>
      <c r="Q16" s="19"/>
      <c r="R16" s="23"/>
      <c r="S16" s="20"/>
      <c r="T16" s="24"/>
      <c r="U16" s="95"/>
      <c r="V16" s="41">
        <v>1</v>
      </c>
      <c r="W16" s="19">
        <v>2</v>
      </c>
      <c r="X16" s="17">
        <v>4</v>
      </c>
      <c r="Y16" s="17"/>
      <c r="Z16" s="23" t="s">
        <v>12</v>
      </c>
      <c r="AA16" s="154"/>
      <c r="AB16" s="24"/>
      <c r="AC16" s="14" t="s">
        <v>44</v>
      </c>
      <c r="AD16" s="4"/>
    </row>
    <row r="17" spans="1:30" s="40" customFormat="1" ht="12.75" x14ac:dyDescent="0.2">
      <c r="A17" s="76" t="s">
        <v>194</v>
      </c>
      <c r="B17" s="16" t="s">
        <v>47</v>
      </c>
      <c r="C17" s="7">
        <f t="shared" si="0"/>
        <v>12</v>
      </c>
      <c r="D17" s="8">
        <f t="shared" si="1"/>
        <v>6</v>
      </c>
      <c r="E17" s="8">
        <f t="shared" si="2"/>
        <v>4</v>
      </c>
      <c r="F17" s="8" t="str">
        <f t="shared" si="3"/>
        <v/>
      </c>
      <c r="G17" s="148">
        <f t="shared" si="5"/>
        <v>2</v>
      </c>
      <c r="H17" s="9">
        <v>2</v>
      </c>
      <c r="I17" s="8"/>
      <c r="J17" s="11"/>
      <c r="K17" s="84"/>
      <c r="L17" s="41" t="s">
        <v>60</v>
      </c>
      <c r="M17" s="18">
        <v>4</v>
      </c>
      <c r="N17" s="19"/>
      <c r="O17" s="17">
        <v>4</v>
      </c>
      <c r="P17" s="20"/>
      <c r="Q17" s="19"/>
      <c r="R17" s="23" t="s">
        <v>60</v>
      </c>
      <c r="S17" s="20">
        <v>2</v>
      </c>
      <c r="T17" s="24" t="s">
        <v>13</v>
      </c>
      <c r="U17" s="95"/>
      <c r="V17" s="41"/>
      <c r="W17" s="19"/>
      <c r="X17" s="17"/>
      <c r="Y17" s="17"/>
      <c r="Z17" s="23"/>
      <c r="AA17" s="154"/>
      <c r="AB17" s="24"/>
      <c r="AC17" s="14" t="s">
        <v>62</v>
      </c>
      <c r="AD17" s="4"/>
    </row>
    <row r="18" spans="1:30" s="40" customFormat="1" ht="12.75" x14ac:dyDescent="0.2">
      <c r="A18" s="15" t="s">
        <v>52</v>
      </c>
      <c r="B18" s="16" t="s">
        <v>41</v>
      </c>
      <c r="C18" s="7">
        <f>IF(SUM(D18,E18,F18,G18) &lt;&gt; 0,SUM(D18,E18,F18,G18),"")</f>
        <v>6</v>
      </c>
      <c r="D18" s="8">
        <f>IF(SUM(H18,M18,W18) &lt;&gt; 0,SUM(H18,M18,W18),"")</f>
        <v>4</v>
      </c>
      <c r="E18" s="8" t="str">
        <f>IF(SUM(I18,O18,X18) &lt;&gt; 0,SUM(I18,O18,X18),"")</f>
        <v/>
      </c>
      <c r="F18" s="8">
        <f>IF(SUM(J18,P18,Y18) &lt;&gt; 0,SUM(J18,P18,Y18),"")</f>
        <v>2</v>
      </c>
      <c r="G18" s="148" t="str">
        <f>IF(SUM(S18,AA18) &lt;&gt; 0,SUM(S18,AA18),"")</f>
        <v/>
      </c>
      <c r="H18" s="9"/>
      <c r="I18" s="8"/>
      <c r="J18" s="11"/>
      <c r="K18" s="84"/>
      <c r="L18" s="41"/>
      <c r="M18" s="18">
        <v>2</v>
      </c>
      <c r="N18" s="19" t="s">
        <v>14</v>
      </c>
      <c r="O18" s="17"/>
      <c r="P18" s="20"/>
      <c r="Q18" s="19"/>
      <c r="R18" s="21"/>
      <c r="S18" s="168"/>
      <c r="T18" s="24"/>
      <c r="U18" s="88"/>
      <c r="V18" s="41">
        <v>1</v>
      </c>
      <c r="W18" s="19">
        <v>2</v>
      </c>
      <c r="X18" s="17"/>
      <c r="Y18" s="17">
        <v>2</v>
      </c>
      <c r="Z18" s="21" t="s">
        <v>12</v>
      </c>
      <c r="AA18" s="155"/>
      <c r="AB18" s="24"/>
      <c r="AC18" s="14" t="s">
        <v>53</v>
      </c>
      <c r="AD18" s="4"/>
    </row>
    <row r="19" spans="1:30" s="278" customFormat="1" ht="25.5" x14ac:dyDescent="0.2">
      <c r="A19" s="279" t="s">
        <v>349</v>
      </c>
      <c r="B19" s="272"/>
      <c r="C19" s="202">
        <f t="shared" si="0"/>
        <v>2</v>
      </c>
      <c r="D19" s="203">
        <f t="shared" si="1"/>
        <v>2</v>
      </c>
      <c r="E19" s="203"/>
      <c r="F19" s="203"/>
      <c r="G19" s="203"/>
      <c r="H19" s="204"/>
      <c r="I19" s="203"/>
      <c r="J19" s="205"/>
      <c r="K19" s="220"/>
      <c r="L19" s="206"/>
      <c r="M19" s="204"/>
      <c r="N19" s="273"/>
      <c r="O19" s="203"/>
      <c r="P19" s="205"/>
      <c r="Q19" s="273"/>
      <c r="R19" s="274"/>
      <c r="S19" s="275"/>
      <c r="T19" s="276"/>
      <c r="U19" s="214"/>
      <c r="V19" s="206"/>
      <c r="W19" s="273">
        <v>2</v>
      </c>
      <c r="X19" s="209"/>
      <c r="Y19" s="209"/>
      <c r="Z19" s="249"/>
      <c r="AA19" s="253"/>
      <c r="AB19" s="213"/>
      <c r="AC19" s="215" t="s">
        <v>62</v>
      </c>
      <c r="AD19" s="277"/>
    </row>
    <row r="20" spans="1:30" s="40" customFormat="1" ht="12.75" x14ac:dyDescent="0.2">
      <c r="A20" s="15" t="s">
        <v>184</v>
      </c>
      <c r="B20" s="16" t="s">
        <v>36</v>
      </c>
      <c r="C20" s="7">
        <f t="shared" si="0"/>
        <v>10</v>
      </c>
      <c r="D20" s="8">
        <f t="shared" si="1"/>
        <v>4</v>
      </c>
      <c r="E20" s="8">
        <f t="shared" si="2"/>
        <v>2</v>
      </c>
      <c r="F20" s="8">
        <f t="shared" si="3"/>
        <v>4</v>
      </c>
      <c r="G20" s="148" t="str">
        <f t="shared" si="5"/>
        <v/>
      </c>
      <c r="H20" s="18"/>
      <c r="I20" s="17"/>
      <c r="J20" s="20"/>
      <c r="K20" s="85"/>
      <c r="L20" s="39"/>
      <c r="M20" s="18">
        <v>2</v>
      </c>
      <c r="N20" s="19" t="s">
        <v>14</v>
      </c>
      <c r="O20" s="17"/>
      <c r="P20" s="20"/>
      <c r="Q20" s="19"/>
      <c r="R20" s="23"/>
      <c r="S20" s="154"/>
      <c r="T20" s="24"/>
      <c r="U20" s="97"/>
      <c r="V20" s="39">
        <v>1</v>
      </c>
      <c r="W20" s="19">
        <v>2</v>
      </c>
      <c r="X20" s="17">
        <v>2</v>
      </c>
      <c r="Y20" s="17">
        <v>4</v>
      </c>
      <c r="Z20" s="23" t="s">
        <v>12</v>
      </c>
      <c r="AA20" s="154"/>
      <c r="AB20" s="24"/>
      <c r="AC20" s="14" t="s">
        <v>117</v>
      </c>
      <c r="AD20" s="4"/>
    </row>
    <row r="21" spans="1:30" s="40" customFormat="1" ht="25.5" x14ac:dyDescent="0.2">
      <c r="A21" s="77" t="s">
        <v>65</v>
      </c>
      <c r="B21" s="16" t="s">
        <v>28</v>
      </c>
      <c r="C21" s="7">
        <f t="shared" si="0"/>
        <v>10</v>
      </c>
      <c r="D21" s="8">
        <f t="shared" si="1"/>
        <v>4</v>
      </c>
      <c r="E21" s="8">
        <f t="shared" si="2"/>
        <v>4</v>
      </c>
      <c r="F21" s="8" t="str">
        <f t="shared" si="3"/>
        <v/>
      </c>
      <c r="G21" s="148">
        <f t="shared" si="5"/>
        <v>2</v>
      </c>
      <c r="H21" s="9"/>
      <c r="I21" s="8"/>
      <c r="J21" s="11"/>
      <c r="K21" s="84"/>
      <c r="L21" s="41"/>
      <c r="M21" s="9">
        <v>2</v>
      </c>
      <c r="N21" s="10" t="s">
        <v>14</v>
      </c>
      <c r="O21" s="8"/>
      <c r="P21" s="11"/>
      <c r="Q21" s="10"/>
      <c r="R21" s="12"/>
      <c r="S21" s="153"/>
      <c r="T21" s="13"/>
      <c r="U21" s="95"/>
      <c r="V21" s="41">
        <v>1</v>
      </c>
      <c r="W21" s="10">
        <v>2</v>
      </c>
      <c r="X21" s="8">
        <v>4</v>
      </c>
      <c r="Y21" s="8"/>
      <c r="Z21" s="12"/>
      <c r="AA21" s="11">
        <v>2</v>
      </c>
      <c r="AB21" s="13" t="s">
        <v>13</v>
      </c>
      <c r="AC21" s="69" t="s">
        <v>62</v>
      </c>
      <c r="AD21" s="4"/>
    </row>
    <row r="22" spans="1:30" s="40" customFormat="1" ht="12.75" x14ac:dyDescent="0.2">
      <c r="A22" s="51" t="s">
        <v>56</v>
      </c>
      <c r="B22" s="6" t="s">
        <v>128</v>
      </c>
      <c r="C22" s="7">
        <f t="shared" si="0"/>
        <v>16</v>
      </c>
      <c r="D22" s="8">
        <f t="shared" si="1"/>
        <v>4</v>
      </c>
      <c r="E22" s="8">
        <f t="shared" si="2"/>
        <v>4</v>
      </c>
      <c r="F22" s="8">
        <f t="shared" si="3"/>
        <v>6</v>
      </c>
      <c r="G22" s="148">
        <f t="shared" si="5"/>
        <v>2</v>
      </c>
      <c r="H22" s="9"/>
      <c r="I22" s="8"/>
      <c r="J22" s="11"/>
      <c r="K22" s="84"/>
      <c r="L22" s="41"/>
      <c r="M22" s="9">
        <v>2</v>
      </c>
      <c r="N22" s="10" t="s">
        <v>14</v>
      </c>
      <c r="O22" s="8"/>
      <c r="P22" s="11"/>
      <c r="Q22" s="10"/>
      <c r="R22" s="109"/>
      <c r="S22" s="158"/>
      <c r="T22" s="110"/>
      <c r="U22" s="114">
        <v>1</v>
      </c>
      <c r="V22" s="41"/>
      <c r="W22" s="10">
        <v>2</v>
      </c>
      <c r="X22" s="8">
        <v>4</v>
      </c>
      <c r="Y22" s="8">
        <v>6</v>
      </c>
      <c r="Z22" s="12"/>
      <c r="AA22" s="11">
        <v>2</v>
      </c>
      <c r="AB22" s="13" t="s">
        <v>13</v>
      </c>
      <c r="AC22" s="69" t="s">
        <v>122</v>
      </c>
      <c r="AD22" s="4"/>
    </row>
    <row r="23" spans="1:30" s="40" customFormat="1" ht="12.75" x14ac:dyDescent="0.2">
      <c r="A23" s="77" t="s">
        <v>350</v>
      </c>
      <c r="B23" s="16"/>
      <c r="C23" s="7">
        <f t="shared" ref="C23:C25" si="6">IF(SUM(D23,E23,F23,G23) &lt;&gt; 0,SUM(D23,E23,F23,G23),"")</f>
        <v>2</v>
      </c>
      <c r="D23" s="8">
        <f t="shared" ref="D23:D25" si="7">IF(SUM(H23,M23,W23) &lt;&gt; 0,SUM(H23,M23,W23),"")</f>
        <v>2</v>
      </c>
      <c r="E23" s="17"/>
      <c r="F23" s="17"/>
      <c r="G23" s="149"/>
      <c r="H23" s="18"/>
      <c r="I23" s="17"/>
      <c r="J23" s="20"/>
      <c r="K23" s="85"/>
      <c r="L23" s="39"/>
      <c r="M23" s="18"/>
      <c r="N23" s="19"/>
      <c r="O23" s="17"/>
      <c r="P23" s="20"/>
      <c r="Q23" s="19"/>
      <c r="R23" s="21"/>
      <c r="S23" s="155"/>
      <c r="T23" s="22"/>
      <c r="U23" s="271"/>
      <c r="V23" s="39"/>
      <c r="W23" s="10">
        <v>2</v>
      </c>
      <c r="X23" s="17"/>
      <c r="Y23" s="17"/>
      <c r="Z23" s="23"/>
      <c r="AA23" s="20"/>
      <c r="AB23" s="24"/>
      <c r="AC23" s="69" t="s">
        <v>62</v>
      </c>
      <c r="AD23" s="265"/>
    </row>
    <row r="24" spans="1:30" s="40" customFormat="1" ht="25.5" x14ac:dyDescent="0.2">
      <c r="A24" s="76" t="s">
        <v>351</v>
      </c>
      <c r="B24" s="6"/>
      <c r="C24" s="7">
        <f t="shared" si="6"/>
        <v>2</v>
      </c>
      <c r="D24" s="8">
        <f t="shared" si="7"/>
        <v>2</v>
      </c>
      <c r="E24" s="8"/>
      <c r="F24" s="8"/>
      <c r="G24" s="148"/>
      <c r="H24" s="9"/>
      <c r="I24" s="8"/>
      <c r="J24" s="11"/>
      <c r="K24" s="84"/>
      <c r="L24" s="41"/>
      <c r="M24" s="9"/>
      <c r="N24" s="10"/>
      <c r="O24" s="8"/>
      <c r="P24" s="11"/>
      <c r="Q24" s="10"/>
      <c r="R24" s="109"/>
      <c r="S24" s="158"/>
      <c r="T24" s="110"/>
      <c r="U24" s="114"/>
      <c r="V24" s="41"/>
      <c r="W24" s="10">
        <v>2</v>
      </c>
      <c r="X24" s="8"/>
      <c r="Y24" s="8"/>
      <c r="Z24" s="12"/>
      <c r="AA24" s="11"/>
      <c r="AB24" s="13"/>
      <c r="AC24" s="69" t="s">
        <v>62</v>
      </c>
      <c r="AD24" s="265"/>
    </row>
    <row r="25" spans="1:30" s="40" customFormat="1" ht="12.75" x14ac:dyDescent="0.2">
      <c r="A25" s="76" t="s">
        <v>352</v>
      </c>
      <c r="B25" s="85"/>
      <c r="C25" s="7">
        <f t="shared" si="6"/>
        <v>2</v>
      </c>
      <c r="D25" s="8">
        <f t="shared" si="7"/>
        <v>2</v>
      </c>
      <c r="E25" s="176"/>
      <c r="F25" s="176"/>
      <c r="G25" s="121"/>
      <c r="H25" s="175"/>
      <c r="I25" s="176"/>
      <c r="J25" s="177"/>
      <c r="K25" s="181"/>
      <c r="L25" s="179"/>
      <c r="M25" s="175"/>
      <c r="N25" s="194"/>
      <c r="O25" s="176"/>
      <c r="P25" s="177"/>
      <c r="Q25" s="194"/>
      <c r="R25" s="260"/>
      <c r="S25" s="262"/>
      <c r="T25" s="268"/>
      <c r="U25" s="269"/>
      <c r="V25" s="179"/>
      <c r="W25" s="10">
        <v>2</v>
      </c>
      <c r="X25" s="176"/>
      <c r="Y25" s="176"/>
      <c r="Z25" s="195"/>
      <c r="AA25" s="177"/>
      <c r="AB25" s="196"/>
      <c r="AC25" s="69" t="s">
        <v>62</v>
      </c>
      <c r="AD25" s="265"/>
    </row>
    <row r="26" spans="1:30" s="40" customFormat="1" ht="39" thickBot="1" x14ac:dyDescent="0.25">
      <c r="A26" s="42" t="s">
        <v>186</v>
      </c>
      <c r="B26" s="126" t="s">
        <v>187</v>
      </c>
      <c r="C26" s="43" t="str">
        <f>IF(SUM(D26,E26,F26) &lt;&gt; 0,SUM(D26,E26,F26),"")</f>
        <v/>
      </c>
      <c r="D26" s="44" t="str">
        <f t="shared" si="1"/>
        <v/>
      </c>
      <c r="E26" s="44" t="str">
        <f t="shared" si="2"/>
        <v/>
      </c>
      <c r="F26" s="44" t="str">
        <f t="shared" si="3"/>
        <v/>
      </c>
      <c r="G26" s="165"/>
      <c r="H26" s="45"/>
      <c r="I26" s="44"/>
      <c r="J26" s="46"/>
      <c r="K26" s="94"/>
      <c r="L26" s="47"/>
      <c r="M26" s="45"/>
      <c r="N26" s="48"/>
      <c r="O26" s="44"/>
      <c r="P26" s="46"/>
      <c r="Q26" s="48"/>
      <c r="R26" s="49"/>
      <c r="S26" s="162"/>
      <c r="T26" s="50"/>
      <c r="U26" s="93"/>
      <c r="V26" s="47"/>
      <c r="W26" s="48"/>
      <c r="X26" s="44"/>
      <c r="Y26" s="44"/>
      <c r="Z26" s="49" t="s">
        <v>152</v>
      </c>
      <c r="AA26" s="162"/>
      <c r="AB26" s="52"/>
      <c r="AC26" s="25" t="s">
        <v>44</v>
      </c>
      <c r="AD26" s="4"/>
    </row>
    <row r="28" spans="1:30" ht="12.75" x14ac:dyDescent="0.2">
      <c r="A28" s="28" t="s">
        <v>24</v>
      </c>
      <c r="B28" s="4"/>
      <c r="C28" s="4"/>
      <c r="D28" s="4"/>
      <c r="E28" s="27" t="s">
        <v>139</v>
      </c>
      <c r="F28" s="27"/>
      <c r="G28" s="2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28" t="s">
        <v>140</v>
      </c>
      <c r="U28" s="28"/>
      <c r="V28" s="4"/>
      <c r="W28" s="4"/>
      <c r="X28" s="4"/>
      <c r="Y28" s="26" t="s">
        <v>141</v>
      </c>
      <c r="Z28" s="4"/>
      <c r="AA28" s="4"/>
      <c r="AB28" s="4"/>
      <c r="AC28" s="4"/>
    </row>
  </sheetData>
  <mergeCells count="11">
    <mergeCell ref="AC7:AC8"/>
    <mergeCell ref="V1:Y1"/>
    <mergeCell ref="A4:B4"/>
    <mergeCell ref="L6:U6"/>
    <mergeCell ref="A7:A8"/>
    <mergeCell ref="B7:B8"/>
    <mergeCell ref="H7:J7"/>
    <mergeCell ref="C7:G7"/>
    <mergeCell ref="K7:T7"/>
    <mergeCell ref="U7:AB7"/>
    <mergeCell ref="G6:I6"/>
  </mergeCells>
  <phoneticPr fontId="6" type="noConversion"/>
  <pageMargins left="0.7" right="0.7" top="0.75" bottom="0.75" header="0.3" footer="0.3"/>
  <pageSetup paperSize="9"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AE28"/>
  <sheetViews>
    <sheetView zoomScale="80" zoomScaleNormal="80" workbookViewId="0">
      <selection activeCell="B7" sqref="B7:B25"/>
    </sheetView>
  </sheetViews>
  <sheetFormatPr defaultRowHeight="12" x14ac:dyDescent="0.2"/>
  <cols>
    <col min="1" max="1" width="42" style="1" customWidth="1"/>
    <col min="2" max="2" width="8.140625" style="1" customWidth="1"/>
    <col min="3" max="3" width="9.28515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5" style="1" bestFit="1" customWidth="1"/>
    <col min="14" max="14" width="2.28515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7.7109375" style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3.85546875" style="1" bestFit="1" customWidth="1"/>
    <col min="30" max="30" width="8.5703125" style="1" bestFit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95</v>
      </c>
      <c r="E5" s="27"/>
      <c r="F5" s="27"/>
      <c r="G5" s="27"/>
      <c r="H5" s="27" t="s">
        <v>49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353</v>
      </c>
      <c r="Z6" s="27"/>
      <c r="AA6" s="27"/>
      <c r="AB6" s="27"/>
      <c r="AC6" s="27"/>
      <c r="AD6" s="27"/>
    </row>
    <row r="7" spans="1:31" customFormat="1" ht="39.75" customHeight="1" thickBot="1" x14ac:dyDescent="0.25">
      <c r="A7" s="314" t="s">
        <v>6</v>
      </c>
      <c r="B7" s="314" t="s">
        <v>393</v>
      </c>
      <c r="C7" s="319" t="s">
        <v>27</v>
      </c>
      <c r="D7" s="311" t="s">
        <v>15</v>
      </c>
      <c r="E7" s="312"/>
      <c r="F7" s="312"/>
      <c r="G7" s="312"/>
      <c r="H7" s="313"/>
      <c r="I7" s="311" t="s">
        <v>7</v>
      </c>
      <c r="J7" s="312"/>
      <c r="K7" s="312"/>
      <c r="L7" s="311" t="s">
        <v>21</v>
      </c>
      <c r="M7" s="312"/>
      <c r="N7" s="312"/>
      <c r="O7" s="312"/>
      <c r="P7" s="312"/>
      <c r="Q7" s="312"/>
      <c r="R7" s="312"/>
      <c r="S7" s="312"/>
      <c r="T7" s="312"/>
      <c r="U7" s="313"/>
      <c r="V7" s="311" t="s">
        <v>22</v>
      </c>
      <c r="W7" s="312"/>
      <c r="X7" s="312"/>
      <c r="Y7" s="312"/>
      <c r="Z7" s="312"/>
      <c r="AA7" s="312"/>
      <c r="AB7" s="312"/>
      <c r="AC7" s="313"/>
      <c r="AD7" s="314" t="s">
        <v>16</v>
      </c>
      <c r="AE7" s="4"/>
    </row>
    <row r="8" spans="1:31" customFormat="1" ht="77.25" customHeight="1" thickBot="1" x14ac:dyDescent="0.25">
      <c r="A8" s="315"/>
      <c r="B8" s="315"/>
      <c r="C8" s="320"/>
      <c r="D8" s="30" t="s">
        <v>0</v>
      </c>
      <c r="E8" s="31" t="s">
        <v>1</v>
      </c>
      <c r="F8" s="31" t="s">
        <v>2</v>
      </c>
      <c r="G8" s="167" t="s">
        <v>3</v>
      </c>
      <c r="H8" s="164" t="s">
        <v>196</v>
      </c>
      <c r="I8" s="33" t="s">
        <v>1</v>
      </c>
      <c r="J8" s="31" t="s">
        <v>2</v>
      </c>
      <c r="K8" s="111" t="s">
        <v>3</v>
      </c>
      <c r="L8" s="87" t="s">
        <v>119</v>
      </c>
      <c r="M8" s="87" t="s">
        <v>120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196</v>
      </c>
      <c r="U8" s="32" t="s">
        <v>5</v>
      </c>
      <c r="V8" s="87" t="s">
        <v>119</v>
      </c>
      <c r="W8" s="87" t="s">
        <v>120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196</v>
      </c>
      <c r="AC8" s="32" t="s">
        <v>5</v>
      </c>
      <c r="AD8" s="315"/>
      <c r="AE8" s="4"/>
    </row>
    <row r="9" spans="1:31" customFormat="1" ht="12.75" x14ac:dyDescent="0.2">
      <c r="A9" s="51" t="s">
        <v>225</v>
      </c>
      <c r="B9" s="304"/>
      <c r="C9" s="137"/>
      <c r="D9" s="7">
        <f t="shared" ref="D9:D19" si="0">IF(SUM(E9,F9,G9,H9) &lt;&gt; 0,SUM(E9,F9,G9,H9),"")</f>
        <v>2</v>
      </c>
      <c r="E9" s="8">
        <f t="shared" ref="E9:E19" si="1">IF(SUM(I9,N9,X9) &lt;&gt; 0,SUM(I9,N9,X9),"")</f>
        <v>2</v>
      </c>
      <c r="F9" s="8" t="str">
        <f t="shared" ref="F9:F19" si="2">IF(SUM(J9,P9,Y9) &lt;&gt; 0,SUM(J9,P9,Y9),"")</f>
        <v/>
      </c>
      <c r="G9" s="8" t="str">
        <f t="shared" ref="G9:G19" si="3">IF(SUM(K9,Q9,Z9) &lt;&gt; 0,SUM(K9,Q9,Z9),"")</f>
        <v/>
      </c>
      <c r="H9" s="8" t="str">
        <f t="shared" ref="H9:H19" si="4">IF(SUM(T9,AB9) &lt;&gt; 0,SUM(T9,AB9),"")</f>
        <v/>
      </c>
      <c r="I9" s="186"/>
      <c r="J9" s="184"/>
      <c r="K9" s="187"/>
      <c r="L9" s="188"/>
      <c r="M9" s="188"/>
      <c r="N9" s="185"/>
      <c r="O9" s="189"/>
      <c r="P9" s="184"/>
      <c r="Q9" s="187"/>
      <c r="R9" s="189"/>
      <c r="S9" s="184"/>
      <c r="T9" s="185"/>
      <c r="U9" s="190"/>
      <c r="V9" s="191"/>
      <c r="W9" s="188"/>
      <c r="X9" s="189">
        <v>2</v>
      </c>
      <c r="Y9" s="184"/>
      <c r="Z9" s="184"/>
      <c r="AA9" s="184"/>
      <c r="AB9" s="185"/>
      <c r="AC9" s="190"/>
      <c r="AD9" s="147" t="s">
        <v>78</v>
      </c>
      <c r="AE9" s="182"/>
    </row>
    <row r="10" spans="1:31" s="40" customFormat="1" ht="12.75" x14ac:dyDescent="0.2">
      <c r="A10" s="51" t="s">
        <v>154</v>
      </c>
      <c r="B10" s="307" t="s">
        <v>405</v>
      </c>
      <c r="C10" s="6" t="s">
        <v>41</v>
      </c>
      <c r="D10" s="7">
        <f t="shared" si="0"/>
        <v>6</v>
      </c>
      <c r="E10" s="8">
        <f t="shared" si="1"/>
        <v>4</v>
      </c>
      <c r="F10" s="8" t="str">
        <f t="shared" si="2"/>
        <v/>
      </c>
      <c r="G10" s="8">
        <f t="shared" si="3"/>
        <v>2</v>
      </c>
      <c r="H10" s="8" t="str">
        <f t="shared" si="4"/>
        <v/>
      </c>
      <c r="I10" s="9"/>
      <c r="J10" s="8"/>
      <c r="K10" s="11"/>
      <c r="L10" s="84"/>
      <c r="M10" s="41"/>
      <c r="N10" s="9">
        <v>2</v>
      </c>
      <c r="O10" s="10" t="s">
        <v>14</v>
      </c>
      <c r="P10" s="8"/>
      <c r="Q10" s="11"/>
      <c r="R10" s="10"/>
      <c r="S10" s="12"/>
      <c r="T10" s="153"/>
      <c r="U10" s="13"/>
      <c r="V10" s="88"/>
      <c r="W10" s="41"/>
      <c r="X10" s="10">
        <v>2</v>
      </c>
      <c r="Y10" s="8"/>
      <c r="Z10" s="8">
        <v>2</v>
      </c>
      <c r="AA10" s="12" t="s">
        <v>12</v>
      </c>
      <c r="AB10" s="153"/>
      <c r="AC10" s="13"/>
      <c r="AD10" s="69" t="s">
        <v>143</v>
      </c>
      <c r="AE10" s="4"/>
    </row>
    <row r="11" spans="1:31" s="40" customFormat="1" ht="12.75" x14ac:dyDescent="0.2">
      <c r="A11" s="51" t="s">
        <v>223</v>
      </c>
      <c r="B11" s="304"/>
      <c r="C11" s="16" t="s">
        <v>30</v>
      </c>
      <c r="D11" s="7">
        <f t="shared" si="0"/>
        <v>8</v>
      </c>
      <c r="E11" s="8">
        <f t="shared" si="1"/>
        <v>6</v>
      </c>
      <c r="F11" s="8" t="str">
        <f t="shared" si="2"/>
        <v/>
      </c>
      <c r="G11" s="8">
        <f t="shared" si="3"/>
        <v>2</v>
      </c>
      <c r="H11" s="8" t="str">
        <f t="shared" si="4"/>
        <v/>
      </c>
      <c r="I11" s="9"/>
      <c r="J11" s="8"/>
      <c r="K11" s="11"/>
      <c r="L11" s="115"/>
      <c r="M11" s="41"/>
      <c r="N11" s="18">
        <v>2</v>
      </c>
      <c r="O11" s="19" t="s">
        <v>14</v>
      </c>
      <c r="P11" s="17"/>
      <c r="Q11" s="20"/>
      <c r="R11" s="19"/>
      <c r="S11" s="21"/>
      <c r="T11" s="155"/>
      <c r="U11" s="22"/>
      <c r="V11" s="114"/>
      <c r="W11" s="41">
        <v>1</v>
      </c>
      <c r="X11" s="19">
        <v>4</v>
      </c>
      <c r="Y11" s="17"/>
      <c r="Z11" s="17">
        <v>2</v>
      </c>
      <c r="AA11" s="23" t="s">
        <v>12</v>
      </c>
      <c r="AB11" s="20"/>
      <c r="AC11" s="24"/>
      <c r="AD11" s="14" t="s">
        <v>43</v>
      </c>
      <c r="AE11" s="4"/>
    </row>
    <row r="12" spans="1:31" s="40" customFormat="1" ht="12.75" x14ac:dyDescent="0.2">
      <c r="A12" s="51" t="s">
        <v>226</v>
      </c>
      <c r="B12" s="304"/>
      <c r="C12" s="6"/>
      <c r="D12" s="7">
        <f t="shared" si="0"/>
        <v>2</v>
      </c>
      <c r="E12" s="8">
        <f t="shared" si="1"/>
        <v>2</v>
      </c>
      <c r="F12" s="8" t="str">
        <f t="shared" si="2"/>
        <v/>
      </c>
      <c r="G12" s="8" t="str">
        <f t="shared" si="3"/>
        <v/>
      </c>
      <c r="H12" s="8" t="str">
        <f t="shared" si="4"/>
        <v/>
      </c>
      <c r="I12" s="9"/>
      <c r="J12" s="8"/>
      <c r="K12" s="11"/>
      <c r="L12" s="115"/>
      <c r="M12" s="41"/>
      <c r="N12" s="9"/>
      <c r="O12" s="10"/>
      <c r="P12" s="8"/>
      <c r="Q12" s="11"/>
      <c r="R12" s="10"/>
      <c r="S12" s="109"/>
      <c r="T12" s="158"/>
      <c r="U12" s="110"/>
      <c r="V12" s="114"/>
      <c r="W12" s="41"/>
      <c r="X12" s="10">
        <v>2</v>
      </c>
      <c r="Y12" s="8"/>
      <c r="Z12" s="8"/>
      <c r="AA12" s="12"/>
      <c r="AB12" s="11"/>
      <c r="AC12" s="13"/>
      <c r="AD12" s="69" t="s">
        <v>51</v>
      </c>
      <c r="AE12" s="182"/>
    </row>
    <row r="13" spans="1:31" s="40" customFormat="1" ht="12.75" x14ac:dyDescent="0.2">
      <c r="A13" s="51" t="s">
        <v>198</v>
      </c>
      <c r="B13" s="307" t="s">
        <v>406</v>
      </c>
      <c r="C13" s="16" t="s">
        <v>30</v>
      </c>
      <c r="D13" s="7">
        <f t="shared" si="0"/>
        <v>6</v>
      </c>
      <c r="E13" s="8">
        <f t="shared" si="1"/>
        <v>2</v>
      </c>
      <c r="F13" s="8" t="str">
        <f t="shared" si="2"/>
        <v/>
      </c>
      <c r="G13" s="8">
        <f t="shared" si="3"/>
        <v>4</v>
      </c>
      <c r="H13" s="8" t="str">
        <f t="shared" si="4"/>
        <v/>
      </c>
      <c r="I13" s="9"/>
      <c r="J13" s="8"/>
      <c r="K13" s="11"/>
      <c r="L13" s="115">
        <v>1</v>
      </c>
      <c r="M13" s="41"/>
      <c r="N13" s="9">
        <v>2</v>
      </c>
      <c r="O13" s="10"/>
      <c r="P13" s="8"/>
      <c r="Q13" s="11">
        <v>4</v>
      </c>
      <c r="R13" s="10"/>
      <c r="S13" s="12" t="s">
        <v>32</v>
      </c>
      <c r="T13" s="153"/>
      <c r="U13" s="13"/>
      <c r="V13" s="88"/>
      <c r="W13" s="41"/>
      <c r="X13" s="10"/>
      <c r="Y13" s="8"/>
      <c r="Z13" s="8"/>
      <c r="AA13" s="12"/>
      <c r="AB13" s="153"/>
      <c r="AC13" s="13"/>
      <c r="AD13" s="69" t="s">
        <v>101</v>
      </c>
      <c r="AE13" s="4"/>
    </row>
    <row r="14" spans="1:31" s="40" customFormat="1" ht="12.75" x14ac:dyDescent="0.2">
      <c r="A14" s="51" t="s">
        <v>199</v>
      </c>
      <c r="B14" s="304"/>
      <c r="C14" s="6" t="s">
        <v>28</v>
      </c>
      <c r="D14" s="7">
        <f t="shared" si="0"/>
        <v>10</v>
      </c>
      <c r="E14" s="8">
        <f t="shared" si="1"/>
        <v>4</v>
      </c>
      <c r="F14" s="8">
        <f t="shared" si="2"/>
        <v>2</v>
      </c>
      <c r="G14" s="8">
        <f t="shared" si="3"/>
        <v>4</v>
      </c>
      <c r="H14" s="8" t="str">
        <f t="shared" si="4"/>
        <v/>
      </c>
      <c r="I14" s="9"/>
      <c r="J14" s="8"/>
      <c r="K14" s="11"/>
      <c r="L14" s="84"/>
      <c r="M14" s="41"/>
      <c r="N14" s="9">
        <v>2</v>
      </c>
      <c r="O14" s="10" t="s">
        <v>14</v>
      </c>
      <c r="P14" s="8"/>
      <c r="Q14" s="11"/>
      <c r="R14" s="10"/>
      <c r="S14" s="109"/>
      <c r="T14" s="158"/>
      <c r="U14" s="110"/>
      <c r="V14" s="114">
        <v>1</v>
      </c>
      <c r="W14" s="41"/>
      <c r="X14" s="10">
        <v>2</v>
      </c>
      <c r="Y14" s="8">
        <v>2</v>
      </c>
      <c r="Z14" s="8">
        <v>4</v>
      </c>
      <c r="AA14" s="12" t="s">
        <v>12</v>
      </c>
      <c r="AB14" s="153"/>
      <c r="AC14" s="13"/>
      <c r="AD14" s="69" t="s">
        <v>44</v>
      </c>
      <c r="AE14" s="4"/>
    </row>
    <row r="15" spans="1:31" s="40" customFormat="1" ht="12.75" x14ac:dyDescent="0.2">
      <c r="A15" s="51" t="s">
        <v>200</v>
      </c>
      <c r="B15" s="304"/>
      <c r="C15" s="16" t="s">
        <v>30</v>
      </c>
      <c r="D15" s="7">
        <f t="shared" si="0"/>
        <v>6</v>
      </c>
      <c r="E15" s="8">
        <f t="shared" si="1"/>
        <v>2</v>
      </c>
      <c r="F15" s="8" t="str">
        <f t="shared" si="2"/>
        <v/>
      </c>
      <c r="G15" s="8">
        <f t="shared" si="3"/>
        <v>4</v>
      </c>
      <c r="H15" s="8" t="str">
        <f t="shared" si="4"/>
        <v/>
      </c>
      <c r="I15" s="9"/>
      <c r="J15" s="8"/>
      <c r="K15" s="11"/>
      <c r="L15" s="115"/>
      <c r="M15" s="41">
        <v>1</v>
      </c>
      <c r="N15" s="18">
        <v>2</v>
      </c>
      <c r="O15" s="19"/>
      <c r="P15" s="17"/>
      <c r="Q15" s="20">
        <v>4</v>
      </c>
      <c r="R15" s="19"/>
      <c r="S15" s="23" t="s">
        <v>12</v>
      </c>
      <c r="T15" s="155"/>
      <c r="U15" s="22"/>
      <c r="V15" s="90"/>
      <c r="W15" s="41"/>
      <c r="X15" s="19"/>
      <c r="Y15" s="17"/>
      <c r="Z15" s="17"/>
      <c r="AA15" s="17"/>
      <c r="AB15" s="20"/>
      <c r="AC15" s="24"/>
      <c r="AD15" s="14" t="s">
        <v>45</v>
      </c>
      <c r="AE15" s="4"/>
    </row>
    <row r="16" spans="1:31" s="40" customFormat="1" ht="25.5" x14ac:dyDescent="0.2">
      <c r="A16" s="51" t="s">
        <v>227</v>
      </c>
      <c r="B16" s="304"/>
      <c r="C16" s="6"/>
      <c r="D16" s="7">
        <f t="shared" si="0"/>
        <v>2</v>
      </c>
      <c r="E16" s="8">
        <f t="shared" si="1"/>
        <v>2</v>
      </c>
      <c r="F16" s="8" t="str">
        <f t="shared" si="2"/>
        <v/>
      </c>
      <c r="G16" s="8" t="str">
        <f t="shared" si="3"/>
        <v/>
      </c>
      <c r="H16" s="8" t="str">
        <f t="shared" si="4"/>
        <v/>
      </c>
      <c r="I16" s="9"/>
      <c r="J16" s="8"/>
      <c r="K16" s="11"/>
      <c r="L16" s="115"/>
      <c r="M16" s="41"/>
      <c r="N16" s="18"/>
      <c r="O16" s="19"/>
      <c r="P16" s="17"/>
      <c r="Q16" s="20"/>
      <c r="R16" s="19"/>
      <c r="S16" s="23"/>
      <c r="T16" s="155"/>
      <c r="U16" s="22"/>
      <c r="V16" s="90"/>
      <c r="W16" s="41"/>
      <c r="X16" s="19">
        <v>2</v>
      </c>
      <c r="Y16" s="17"/>
      <c r="Z16" s="17"/>
      <c r="AA16" s="17"/>
      <c r="AB16" s="20"/>
      <c r="AC16" s="24"/>
      <c r="AD16" s="14" t="s">
        <v>101</v>
      </c>
      <c r="AE16" s="182"/>
    </row>
    <row r="17" spans="1:31" s="40" customFormat="1" ht="12.75" x14ac:dyDescent="0.2">
      <c r="A17" s="51" t="s">
        <v>55</v>
      </c>
      <c r="B17" s="307" t="s">
        <v>407</v>
      </c>
      <c r="C17" s="6" t="s">
        <v>28</v>
      </c>
      <c r="D17" s="7">
        <f t="shared" si="0"/>
        <v>10</v>
      </c>
      <c r="E17" s="8">
        <f t="shared" si="1"/>
        <v>4</v>
      </c>
      <c r="F17" s="8" t="str">
        <f t="shared" si="2"/>
        <v/>
      </c>
      <c r="G17" s="8">
        <f t="shared" si="3"/>
        <v>6</v>
      </c>
      <c r="H17" s="8" t="str">
        <f t="shared" si="4"/>
        <v/>
      </c>
      <c r="I17" s="9"/>
      <c r="J17" s="8"/>
      <c r="K17" s="11"/>
      <c r="L17" s="115">
        <v>1</v>
      </c>
      <c r="M17" s="41"/>
      <c r="N17" s="18">
        <v>4</v>
      </c>
      <c r="O17" s="19"/>
      <c r="P17" s="17"/>
      <c r="Q17" s="20">
        <v>6</v>
      </c>
      <c r="R17" s="19"/>
      <c r="S17" s="23" t="s">
        <v>12</v>
      </c>
      <c r="T17" s="154"/>
      <c r="U17" s="24"/>
      <c r="V17" s="88"/>
      <c r="W17" s="41"/>
      <c r="X17" s="19"/>
      <c r="Y17" s="17"/>
      <c r="Z17" s="17"/>
      <c r="AA17" s="23"/>
      <c r="AB17" s="154"/>
      <c r="AC17" s="24"/>
      <c r="AD17" s="14" t="s">
        <v>101</v>
      </c>
      <c r="AE17" s="4"/>
    </row>
    <row r="18" spans="1:31" s="40" customFormat="1" ht="12.75" x14ac:dyDescent="0.2">
      <c r="A18" s="51" t="s">
        <v>228</v>
      </c>
      <c r="B18" s="304"/>
      <c r="C18" s="6"/>
      <c r="D18" s="7">
        <f t="shared" si="0"/>
        <v>2</v>
      </c>
      <c r="E18" s="8">
        <f t="shared" si="1"/>
        <v>2</v>
      </c>
      <c r="F18" s="8" t="str">
        <f t="shared" si="2"/>
        <v/>
      </c>
      <c r="G18" s="8" t="str">
        <f t="shared" si="3"/>
        <v/>
      </c>
      <c r="H18" s="8" t="str">
        <f t="shared" si="4"/>
        <v/>
      </c>
      <c r="I18" s="9"/>
      <c r="J18" s="8"/>
      <c r="K18" s="11"/>
      <c r="L18" s="115"/>
      <c r="M18" s="41"/>
      <c r="N18" s="18"/>
      <c r="O18" s="19"/>
      <c r="P18" s="17"/>
      <c r="Q18" s="20"/>
      <c r="R18" s="19"/>
      <c r="S18" s="23"/>
      <c r="T18" s="154"/>
      <c r="U18" s="24"/>
      <c r="V18" s="88"/>
      <c r="W18" s="41"/>
      <c r="X18" s="19">
        <v>2</v>
      </c>
      <c r="Y18" s="17"/>
      <c r="Z18" s="17"/>
      <c r="AA18" s="23"/>
      <c r="AB18" s="154"/>
      <c r="AC18" s="24"/>
      <c r="AD18" s="14" t="s">
        <v>69</v>
      </c>
      <c r="AE18" s="182"/>
    </row>
    <row r="19" spans="1:31" s="40" customFormat="1" ht="25.5" x14ac:dyDescent="0.2">
      <c r="A19" s="51" t="s">
        <v>201</v>
      </c>
      <c r="B19" s="304"/>
      <c r="C19" s="16" t="s">
        <v>30</v>
      </c>
      <c r="D19" s="7">
        <f t="shared" si="0"/>
        <v>10</v>
      </c>
      <c r="E19" s="8">
        <f t="shared" si="1"/>
        <v>6</v>
      </c>
      <c r="F19" s="8" t="str">
        <f t="shared" si="2"/>
        <v/>
      </c>
      <c r="G19" s="8">
        <f t="shared" si="3"/>
        <v>4</v>
      </c>
      <c r="H19" s="8" t="str">
        <f t="shared" si="4"/>
        <v/>
      </c>
      <c r="I19" s="9"/>
      <c r="J19" s="8"/>
      <c r="K19" s="11"/>
      <c r="L19" s="115"/>
      <c r="M19" s="41"/>
      <c r="N19" s="18">
        <v>2</v>
      </c>
      <c r="O19" s="19" t="s">
        <v>14</v>
      </c>
      <c r="P19" s="17"/>
      <c r="Q19" s="20"/>
      <c r="R19" s="19"/>
      <c r="S19" s="21"/>
      <c r="T19" s="155"/>
      <c r="U19" s="22"/>
      <c r="V19" s="90"/>
      <c r="W19" s="41">
        <v>1</v>
      </c>
      <c r="X19" s="19">
        <v>4</v>
      </c>
      <c r="Y19" s="17"/>
      <c r="Z19" s="17">
        <v>4</v>
      </c>
      <c r="AA19" s="23" t="s">
        <v>12</v>
      </c>
      <c r="AB19" s="20"/>
      <c r="AC19" s="24"/>
      <c r="AD19" s="14" t="s">
        <v>54</v>
      </c>
      <c r="AE19" s="4"/>
    </row>
    <row r="20" spans="1:31" s="40" customFormat="1" ht="12.75" x14ac:dyDescent="0.2">
      <c r="A20" s="51" t="s">
        <v>230</v>
      </c>
      <c r="B20" s="304"/>
      <c r="C20" s="16"/>
      <c r="D20" s="7"/>
      <c r="E20" s="8"/>
      <c r="F20" s="8"/>
      <c r="G20" s="8"/>
      <c r="H20" s="8"/>
      <c r="I20" s="9"/>
      <c r="J20" s="8"/>
      <c r="K20" s="11"/>
      <c r="L20" s="115"/>
      <c r="M20" s="41"/>
      <c r="N20" s="18"/>
      <c r="O20" s="19"/>
      <c r="P20" s="17"/>
      <c r="Q20" s="20"/>
      <c r="R20" s="19"/>
      <c r="S20" s="21"/>
      <c r="T20" s="155"/>
      <c r="U20" s="22"/>
      <c r="V20" s="90"/>
      <c r="W20" s="41"/>
      <c r="X20" s="19">
        <v>2</v>
      </c>
      <c r="Y20" s="17"/>
      <c r="Z20" s="17"/>
      <c r="AA20" s="23"/>
      <c r="AB20" s="20"/>
      <c r="AC20" s="24"/>
      <c r="AD20" s="14" t="s">
        <v>44</v>
      </c>
      <c r="AE20" s="182"/>
    </row>
    <row r="21" spans="1:31" s="40" customFormat="1" ht="12.75" x14ac:dyDescent="0.2">
      <c r="A21" s="77" t="s">
        <v>79</v>
      </c>
      <c r="B21" s="309"/>
      <c r="C21" s="16" t="s">
        <v>87</v>
      </c>
      <c r="D21" s="7">
        <f t="shared" ref="D21:D22" si="5">IF(SUM(E21,F21,G21,H21) &lt;&gt; 0,SUM(E21,F21,G21,H21),"")</f>
        <v>12</v>
      </c>
      <c r="E21" s="8">
        <f t="shared" ref="E21:E22" si="6">IF(SUM(I21,N21,X21) &lt;&gt; 0,SUM(I21,N21,X21),"")</f>
        <v>4</v>
      </c>
      <c r="F21" s="8" t="str">
        <f t="shared" ref="F21:F22" si="7">IF(SUM(J21,P21,Y21) &lt;&gt; 0,SUM(J21,P21,Y21),"")</f>
        <v/>
      </c>
      <c r="G21" s="8">
        <f t="shared" ref="G21:G22" si="8">IF(SUM(K21,Q21,Z21) &lt;&gt; 0,SUM(K21,Q21,Z21),"")</f>
        <v>6</v>
      </c>
      <c r="H21" s="8">
        <f t="shared" ref="H21:H22" si="9">IF(SUM(T21,AB21) &lt;&gt; 0,SUM(T21,AB21),"")</f>
        <v>2</v>
      </c>
      <c r="I21" s="9"/>
      <c r="J21" s="8"/>
      <c r="K21" s="11"/>
      <c r="L21" s="115">
        <v>1</v>
      </c>
      <c r="M21" s="41"/>
      <c r="N21" s="18">
        <v>2</v>
      </c>
      <c r="O21" s="19"/>
      <c r="P21" s="17"/>
      <c r="Q21" s="20">
        <v>2</v>
      </c>
      <c r="R21" s="19"/>
      <c r="S21" s="21" t="s">
        <v>32</v>
      </c>
      <c r="T21" s="155"/>
      <c r="U21" s="22"/>
      <c r="V21" s="90"/>
      <c r="W21" s="41">
        <v>1</v>
      </c>
      <c r="X21" s="19">
        <v>2</v>
      </c>
      <c r="Y21" s="17"/>
      <c r="Z21" s="17">
        <v>4</v>
      </c>
      <c r="AA21" s="23"/>
      <c r="AB21" s="20">
        <v>2</v>
      </c>
      <c r="AC21" s="24" t="s">
        <v>13</v>
      </c>
      <c r="AD21" s="14" t="s">
        <v>118</v>
      </c>
      <c r="AE21" s="4"/>
    </row>
    <row r="22" spans="1:31" s="40" customFormat="1" ht="25.5" x14ac:dyDescent="0.2">
      <c r="A22" s="76" t="s">
        <v>57</v>
      </c>
      <c r="B22" s="308"/>
      <c r="C22" s="16" t="s">
        <v>87</v>
      </c>
      <c r="D22" s="7">
        <f t="shared" si="5"/>
        <v>4</v>
      </c>
      <c r="E22" s="8" t="str">
        <f t="shared" si="6"/>
        <v/>
      </c>
      <c r="F22" s="8" t="str">
        <f t="shared" si="7"/>
        <v/>
      </c>
      <c r="G22" s="8">
        <f t="shared" si="8"/>
        <v>4</v>
      </c>
      <c r="H22" s="8" t="str">
        <f t="shared" si="9"/>
        <v/>
      </c>
      <c r="I22" s="9"/>
      <c r="J22" s="8"/>
      <c r="K22" s="11"/>
      <c r="L22" s="84"/>
      <c r="M22" s="41" t="s">
        <v>58</v>
      </c>
      <c r="N22" s="18"/>
      <c r="O22" s="19"/>
      <c r="P22" s="17"/>
      <c r="Q22" s="20">
        <v>4</v>
      </c>
      <c r="R22" s="19"/>
      <c r="S22" s="21" t="s">
        <v>127</v>
      </c>
      <c r="T22" s="155"/>
      <c r="U22" s="24"/>
      <c r="V22" s="88"/>
      <c r="W22" s="41"/>
      <c r="X22" s="19"/>
      <c r="Y22" s="17"/>
      <c r="Z22" s="17"/>
      <c r="AA22" s="23"/>
      <c r="AB22" s="154"/>
      <c r="AC22" s="24"/>
      <c r="AD22" s="14" t="s">
        <v>53</v>
      </c>
      <c r="AE22" s="4"/>
    </row>
    <row r="23" spans="1:31" s="40" customFormat="1" ht="12.75" x14ac:dyDescent="0.2">
      <c r="A23" s="76" t="s">
        <v>229</v>
      </c>
      <c r="B23" s="308"/>
      <c r="C23" s="16"/>
      <c r="D23" s="7"/>
      <c r="E23" s="8"/>
      <c r="F23" s="8"/>
      <c r="G23" s="8"/>
      <c r="H23" s="8"/>
      <c r="I23" s="9"/>
      <c r="J23" s="8"/>
      <c r="K23" s="11"/>
      <c r="L23" s="84"/>
      <c r="M23" s="41"/>
      <c r="N23" s="18"/>
      <c r="O23" s="19"/>
      <c r="P23" s="17"/>
      <c r="Q23" s="20"/>
      <c r="R23" s="19"/>
      <c r="S23" s="21"/>
      <c r="T23" s="155"/>
      <c r="U23" s="24"/>
      <c r="V23" s="88"/>
      <c r="W23" s="41"/>
      <c r="X23" s="19">
        <v>2</v>
      </c>
      <c r="Y23" s="65"/>
      <c r="Z23" s="65"/>
      <c r="AA23" s="23"/>
      <c r="AB23" s="159"/>
      <c r="AC23" s="67"/>
      <c r="AD23" s="68" t="s">
        <v>101</v>
      </c>
      <c r="AE23" s="182"/>
    </row>
    <row r="24" spans="1:31" s="40" customFormat="1" ht="12.75" x14ac:dyDescent="0.2">
      <c r="A24" s="76" t="s">
        <v>81</v>
      </c>
      <c r="B24" s="307" t="s">
        <v>408</v>
      </c>
      <c r="C24" s="16" t="s">
        <v>28</v>
      </c>
      <c r="D24" s="7">
        <f>IF(SUM(E24,F24,G24,H24) &lt;&gt; 0,SUM(E24,F24,G24,H24),"")</f>
        <v>14</v>
      </c>
      <c r="E24" s="8">
        <f>IF(SUM(I24,N24,X24) &lt;&gt; 0,SUM(I24,N24,X24),"")</f>
        <v>4</v>
      </c>
      <c r="F24" s="8">
        <f>IF(SUM(J24,P24,Y24) &lt;&gt; 0,SUM(J24,P24,Y24),"")</f>
        <v>4</v>
      </c>
      <c r="G24" s="8">
        <f>IF(SUM(K24,Q24,Z24) &lt;&gt; 0,SUM(K24,Q24,Z24),"")</f>
        <v>4</v>
      </c>
      <c r="H24" s="8">
        <f>IF(SUM(T24,AB24) &lt;&gt; 0,SUM(T24,AB24),"")</f>
        <v>2</v>
      </c>
      <c r="I24" s="18"/>
      <c r="J24" s="17"/>
      <c r="K24" s="20"/>
      <c r="L24" s="85"/>
      <c r="M24" s="39"/>
      <c r="N24" s="18">
        <v>2</v>
      </c>
      <c r="O24" s="19" t="s">
        <v>14</v>
      </c>
      <c r="P24" s="17"/>
      <c r="Q24" s="20"/>
      <c r="R24" s="19"/>
      <c r="S24" s="23"/>
      <c r="T24" s="154"/>
      <c r="U24" s="24"/>
      <c r="V24" s="92"/>
      <c r="W24" s="39">
        <v>1</v>
      </c>
      <c r="X24" s="19">
        <v>2</v>
      </c>
      <c r="Y24" s="65">
        <v>4</v>
      </c>
      <c r="Z24" s="65">
        <v>4</v>
      </c>
      <c r="AA24" s="21"/>
      <c r="AB24" s="169">
        <v>2</v>
      </c>
      <c r="AC24" s="67" t="s">
        <v>13</v>
      </c>
      <c r="AD24" s="68" t="s">
        <v>101</v>
      </c>
      <c r="AE24" s="4"/>
    </row>
    <row r="25" spans="1:31" s="40" customFormat="1" ht="12.75" x14ac:dyDescent="0.2">
      <c r="A25" s="81" t="s">
        <v>104</v>
      </c>
      <c r="B25" s="307" t="s">
        <v>409</v>
      </c>
      <c r="C25" s="16" t="s">
        <v>30</v>
      </c>
      <c r="D25" s="64">
        <f>IF(SUM(E25,F25,G25,H25) &lt;&gt; 0,SUM(E25,F25,G25,H25),"")</f>
        <v>6</v>
      </c>
      <c r="E25" s="17" t="str">
        <f>IF(SUM(I25,N25,X25) &lt;&gt; 0,SUM(I25,N25,X25),"")</f>
        <v/>
      </c>
      <c r="F25" s="17" t="str">
        <f>IF(SUM(J25,P25,Y25) &lt;&gt; 0,SUM(J25,P25,Y25),"")</f>
        <v/>
      </c>
      <c r="G25" s="17">
        <f>IF(SUM(K25,Q25,Z25) &lt;&gt; 0,SUM(K25,Q25,Z25),"")</f>
        <v>4</v>
      </c>
      <c r="H25" s="17">
        <f>IF(SUM(T25,AB25) &lt;&gt; 0,SUM(T25,AB25),"")</f>
        <v>2</v>
      </c>
      <c r="I25" s="18"/>
      <c r="J25" s="17"/>
      <c r="K25" s="20"/>
      <c r="L25" s="85"/>
      <c r="M25" s="39">
        <v>1</v>
      </c>
      <c r="N25" s="18"/>
      <c r="O25" s="19"/>
      <c r="P25" s="17"/>
      <c r="Q25" s="20">
        <v>4</v>
      </c>
      <c r="R25" s="19"/>
      <c r="S25" s="23"/>
      <c r="T25" s="20">
        <v>2</v>
      </c>
      <c r="U25" s="24" t="s">
        <v>13</v>
      </c>
      <c r="V25" s="92"/>
      <c r="W25" s="39"/>
      <c r="X25" s="19"/>
      <c r="Y25" s="17"/>
      <c r="Z25" s="17"/>
      <c r="AA25" s="21"/>
      <c r="AB25" s="161"/>
      <c r="AC25" s="67"/>
      <c r="AD25" s="68" t="s">
        <v>101</v>
      </c>
      <c r="AE25" s="4"/>
    </row>
    <row r="26" spans="1:31" s="40" customFormat="1" ht="26.25" thickBot="1" x14ac:dyDescent="0.25">
      <c r="A26" s="42" t="s">
        <v>202</v>
      </c>
      <c r="B26" s="310"/>
      <c r="C26" s="127" t="s">
        <v>142</v>
      </c>
      <c r="D26" s="43" t="str">
        <f t="shared" ref="D26" si="10">IF(SUM(E26,F26,G26) &lt;&gt; 0,SUM(E26,F26,G26),"")</f>
        <v/>
      </c>
      <c r="E26" s="44" t="str">
        <f t="shared" ref="E26" si="11">IF(SUM(I26,N26,X26) &lt;&gt; 0,SUM(I26,N26,X26),"")</f>
        <v/>
      </c>
      <c r="F26" s="44" t="str">
        <f t="shared" ref="F26" si="12">IF(SUM(J26,P26,Y26) &lt;&gt; 0,SUM(J26,P26,Y26),"")</f>
        <v/>
      </c>
      <c r="G26" s="44" t="str">
        <f t="shared" ref="G26" si="13">IF(SUM(K26,Q26,Z26) &lt;&gt; 0,SUM(K26,Q26,Z26),"")</f>
        <v/>
      </c>
      <c r="H26" s="165"/>
      <c r="I26" s="45"/>
      <c r="J26" s="44"/>
      <c r="K26" s="46"/>
      <c r="L26" s="94"/>
      <c r="M26" s="47"/>
      <c r="N26" s="45"/>
      <c r="O26" s="48"/>
      <c r="P26" s="44"/>
      <c r="Q26" s="46"/>
      <c r="R26" s="48"/>
      <c r="S26" s="49"/>
      <c r="T26" s="162"/>
      <c r="U26" s="50"/>
      <c r="V26" s="93"/>
      <c r="W26" s="47"/>
      <c r="X26" s="48"/>
      <c r="Y26" s="44"/>
      <c r="Z26" s="44"/>
      <c r="AA26" s="49" t="s">
        <v>152</v>
      </c>
      <c r="AB26" s="162"/>
      <c r="AC26" s="52"/>
      <c r="AD26" s="25" t="s">
        <v>101</v>
      </c>
      <c r="AE26" s="4"/>
    </row>
    <row r="27" spans="1:31" customFormat="1" ht="12.7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1" customFormat="1" ht="12.75" x14ac:dyDescent="0.2">
      <c r="A28" s="28" t="s">
        <v>24</v>
      </c>
      <c r="B28" s="4"/>
      <c r="C28" s="4"/>
      <c r="D28" s="4"/>
      <c r="E28" s="27" t="s">
        <v>139</v>
      </c>
      <c r="F28" s="27"/>
      <c r="G28" s="2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28" t="s">
        <v>140</v>
      </c>
      <c r="U28" s="28"/>
      <c r="V28" s="4"/>
      <c r="W28" s="4"/>
      <c r="X28" s="4"/>
      <c r="Y28" s="26" t="s">
        <v>141</v>
      </c>
      <c r="Z28" s="4"/>
      <c r="AA28" s="4"/>
      <c r="AB28" s="4"/>
      <c r="AC28" s="4"/>
      <c r="AD28" s="2"/>
    </row>
  </sheetData>
  <mergeCells count="11">
    <mergeCell ref="AD7:AD8"/>
    <mergeCell ref="X1:AB1"/>
    <mergeCell ref="A4:B4"/>
    <mergeCell ref="A7:A8"/>
    <mergeCell ref="C7:C8"/>
    <mergeCell ref="I7:K7"/>
    <mergeCell ref="D7:H7"/>
    <mergeCell ref="M6:V6"/>
    <mergeCell ref="L7:U7"/>
    <mergeCell ref="V7:AC7"/>
    <mergeCell ref="B7:B8"/>
  </mergeCells>
  <phoneticPr fontId="6" type="noConversion"/>
  <hyperlinks>
    <hyperlink ref="B10" r:id="rId1"/>
    <hyperlink ref="B13" r:id="rId2"/>
    <hyperlink ref="B24" r:id="rId3"/>
    <hyperlink ref="B25" r:id="rId4"/>
    <hyperlink ref="B17" r:id="rId5"/>
  </hyperlinks>
  <pageMargins left="0.7" right="0.7" top="0.75" bottom="0.75" header="0.3" footer="0.3"/>
  <pageSetup paperSize="9" scale="75" fitToHeight="0" orientation="landscape"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D29"/>
  <sheetViews>
    <sheetView workbookViewId="0">
      <selection activeCell="A3" sqref="A3"/>
    </sheetView>
  </sheetViews>
  <sheetFormatPr defaultRowHeight="12" x14ac:dyDescent="0.2"/>
  <cols>
    <col min="1" max="1" width="42" style="1" customWidth="1"/>
    <col min="2" max="2" width="11.14062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3" width="4.28515625" style="1" bestFit="1" customWidth="1"/>
    <col min="24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8.85546875" style="1" customWidth="1"/>
    <col min="31" max="31" width="4" style="1" customWidth="1"/>
    <col min="32" max="32" width="3.5703125" style="1" customWidth="1"/>
    <col min="33" max="33" width="1.85546875" style="1" bestFit="1" customWidth="1"/>
    <col min="34" max="16384" width="9.140625" style="1"/>
  </cols>
  <sheetData>
    <row r="1" spans="1:30" s="82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82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82" customFormat="1" ht="12.75" x14ac:dyDescent="0.2">
      <c r="A3" s="200" t="s">
        <v>354</v>
      </c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96</v>
      </c>
      <c r="E5" s="27"/>
      <c r="F5" s="27"/>
      <c r="G5" s="27"/>
      <c r="H5" s="27" t="s">
        <v>61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224</v>
      </c>
      <c r="Z6" s="27"/>
      <c r="AA6" s="27"/>
      <c r="AB6" s="27"/>
      <c r="AC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32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4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4" t="s">
        <v>196</v>
      </c>
      <c r="AB8" s="32" t="s">
        <v>5</v>
      </c>
      <c r="AC8" s="315"/>
      <c r="AD8" s="4"/>
    </row>
    <row r="9" spans="1:30" customFormat="1" ht="12.75" x14ac:dyDescent="0.2">
      <c r="A9" s="5" t="s">
        <v>225</v>
      </c>
      <c r="B9" s="137"/>
      <c r="C9" s="101">
        <f t="shared" ref="C9:C19" si="0">IF(SUM(D9,E9,F9,G9) &lt;&gt; 0,SUM(D9,E9,F9,G9),"")</f>
        <v>2</v>
      </c>
      <c r="D9" s="38">
        <f t="shared" ref="D9:D19" si="1">IF(SUM(H9,M9,W9) &lt;&gt; 0,SUM(H9,M9,W9),"")</f>
        <v>2</v>
      </c>
      <c r="E9" s="38" t="str">
        <f t="shared" ref="E9:E19" si="2">IF(SUM(I9,O9,X9) &lt;&gt; 0,SUM(I9,O9,X9),"")</f>
        <v/>
      </c>
      <c r="F9" s="38" t="str">
        <f t="shared" ref="F9:F19" si="3">IF(SUM(J9,P9,Y9) &lt;&gt; 0,SUM(J9,P9,Y9),"")</f>
        <v/>
      </c>
      <c r="G9" s="38" t="str">
        <f t="shared" ref="G9:G19" si="4">IF(SUM(S9,AA9) &lt;&gt; 0,SUM(S9,AA9),"")</f>
        <v/>
      </c>
      <c r="H9" s="186"/>
      <c r="I9" s="184"/>
      <c r="J9" s="187"/>
      <c r="K9" s="188"/>
      <c r="L9" s="188"/>
      <c r="M9" s="185"/>
      <c r="N9" s="189"/>
      <c r="O9" s="184"/>
      <c r="P9" s="187"/>
      <c r="Q9" s="189"/>
      <c r="R9" s="184"/>
      <c r="S9" s="185"/>
      <c r="T9" s="190"/>
      <c r="U9" s="191"/>
      <c r="V9" s="188"/>
      <c r="W9" s="189">
        <v>2</v>
      </c>
      <c r="X9" s="184"/>
      <c r="Y9" s="184"/>
      <c r="Z9" s="184"/>
      <c r="AA9" s="185"/>
      <c r="AB9" s="190"/>
      <c r="AC9" s="147" t="s">
        <v>78</v>
      </c>
      <c r="AD9" s="183"/>
    </row>
    <row r="10" spans="1:30" s="82" customFormat="1" ht="12.75" x14ac:dyDescent="0.2">
      <c r="A10" s="51" t="s">
        <v>154</v>
      </c>
      <c r="B10" s="6" t="s">
        <v>41</v>
      </c>
      <c r="C10" s="7">
        <f t="shared" si="0"/>
        <v>6</v>
      </c>
      <c r="D10" s="8">
        <f t="shared" si="1"/>
        <v>4</v>
      </c>
      <c r="E10" s="8" t="str">
        <f t="shared" si="2"/>
        <v/>
      </c>
      <c r="F10" s="8">
        <f t="shared" si="3"/>
        <v>2</v>
      </c>
      <c r="G10" s="8" t="str">
        <f t="shared" si="4"/>
        <v/>
      </c>
      <c r="H10" s="9"/>
      <c r="I10" s="8"/>
      <c r="J10" s="11"/>
      <c r="K10" s="84"/>
      <c r="L10" s="41"/>
      <c r="M10" s="9">
        <v>2</v>
      </c>
      <c r="N10" s="10" t="s">
        <v>14</v>
      </c>
      <c r="O10" s="8"/>
      <c r="P10" s="11"/>
      <c r="Q10" s="10"/>
      <c r="R10" s="12"/>
      <c r="S10" s="153"/>
      <c r="T10" s="13"/>
      <c r="U10" s="88"/>
      <c r="V10" s="41"/>
      <c r="W10" s="10">
        <v>2</v>
      </c>
      <c r="X10" s="8"/>
      <c r="Y10" s="8">
        <v>2</v>
      </c>
      <c r="Z10" s="12" t="s">
        <v>12</v>
      </c>
      <c r="AA10" s="153"/>
      <c r="AB10" s="13"/>
      <c r="AC10" s="69" t="s">
        <v>143</v>
      </c>
      <c r="AD10" s="4"/>
    </row>
    <row r="11" spans="1:30" s="40" customFormat="1" ht="12.75" x14ac:dyDescent="0.2">
      <c r="A11" s="51" t="s">
        <v>223</v>
      </c>
      <c r="B11" s="16" t="s">
        <v>30</v>
      </c>
      <c r="C11" s="7">
        <f t="shared" si="0"/>
        <v>10</v>
      </c>
      <c r="D11" s="8">
        <f t="shared" si="1"/>
        <v>6</v>
      </c>
      <c r="E11" s="8" t="str">
        <f t="shared" si="2"/>
        <v/>
      </c>
      <c r="F11" s="8">
        <f t="shared" si="3"/>
        <v>4</v>
      </c>
      <c r="G11" s="8" t="str">
        <f t="shared" si="4"/>
        <v/>
      </c>
      <c r="H11" s="9"/>
      <c r="I11" s="8"/>
      <c r="J11" s="11"/>
      <c r="K11" s="115"/>
      <c r="L11" s="41"/>
      <c r="M11" s="18">
        <v>2</v>
      </c>
      <c r="N11" s="19" t="s">
        <v>14</v>
      </c>
      <c r="O11" s="17"/>
      <c r="P11" s="20"/>
      <c r="Q11" s="19"/>
      <c r="R11" s="21"/>
      <c r="S11" s="155"/>
      <c r="T11" s="22"/>
      <c r="U11" s="114">
        <v>1</v>
      </c>
      <c r="V11" s="41"/>
      <c r="W11" s="19">
        <v>4</v>
      </c>
      <c r="X11" s="17"/>
      <c r="Y11" s="17">
        <v>4</v>
      </c>
      <c r="Z11" s="23" t="s">
        <v>12</v>
      </c>
      <c r="AA11" s="20"/>
      <c r="AB11" s="24"/>
      <c r="AC11" s="14" t="s">
        <v>43</v>
      </c>
      <c r="AD11" s="4"/>
    </row>
    <row r="12" spans="1:30" s="40" customFormat="1" ht="12.75" x14ac:dyDescent="0.2">
      <c r="A12" s="51" t="s">
        <v>226</v>
      </c>
      <c r="B12" s="6"/>
      <c r="C12" s="7">
        <f t="shared" si="0"/>
        <v>2</v>
      </c>
      <c r="D12" s="8">
        <f t="shared" si="1"/>
        <v>2</v>
      </c>
      <c r="E12" s="8" t="str">
        <f t="shared" si="2"/>
        <v/>
      </c>
      <c r="F12" s="8" t="str">
        <f t="shared" si="3"/>
        <v/>
      </c>
      <c r="G12" s="8" t="str">
        <f t="shared" si="4"/>
        <v/>
      </c>
      <c r="H12" s="9"/>
      <c r="I12" s="8"/>
      <c r="J12" s="11"/>
      <c r="K12" s="115"/>
      <c r="L12" s="41"/>
      <c r="M12" s="9"/>
      <c r="N12" s="10"/>
      <c r="O12" s="8"/>
      <c r="P12" s="11"/>
      <c r="Q12" s="10"/>
      <c r="R12" s="109"/>
      <c r="S12" s="158"/>
      <c r="T12" s="110"/>
      <c r="U12" s="114"/>
      <c r="V12" s="41"/>
      <c r="W12" s="10">
        <v>2</v>
      </c>
      <c r="X12" s="8"/>
      <c r="Y12" s="8"/>
      <c r="Z12" s="12"/>
      <c r="AA12" s="11"/>
      <c r="AB12" s="13"/>
      <c r="AC12" s="69" t="s">
        <v>51</v>
      </c>
      <c r="AD12" s="198"/>
    </row>
    <row r="13" spans="1:30" s="82" customFormat="1" ht="12.75" x14ac:dyDescent="0.2">
      <c r="A13" s="51" t="s">
        <v>198</v>
      </c>
      <c r="B13" s="16" t="s">
        <v>30</v>
      </c>
      <c r="C13" s="7">
        <f t="shared" si="0"/>
        <v>8</v>
      </c>
      <c r="D13" s="8">
        <f t="shared" si="1"/>
        <v>4</v>
      </c>
      <c r="E13" s="8" t="str">
        <f t="shared" si="2"/>
        <v/>
      </c>
      <c r="F13" s="8">
        <f t="shared" si="3"/>
        <v>4</v>
      </c>
      <c r="G13" s="8" t="str">
        <f t="shared" si="4"/>
        <v/>
      </c>
      <c r="H13" s="9">
        <v>2</v>
      </c>
      <c r="I13" s="8"/>
      <c r="J13" s="11"/>
      <c r="K13" s="115">
        <v>1</v>
      </c>
      <c r="L13" s="41"/>
      <c r="M13" s="9">
        <v>2</v>
      </c>
      <c r="N13" s="10"/>
      <c r="O13" s="8"/>
      <c r="P13" s="11">
        <v>4</v>
      </c>
      <c r="Q13" s="10"/>
      <c r="R13" s="12" t="s">
        <v>32</v>
      </c>
      <c r="S13" s="153"/>
      <c r="T13" s="13"/>
      <c r="U13" s="88"/>
      <c r="V13" s="41"/>
      <c r="W13" s="10"/>
      <c r="X13" s="8"/>
      <c r="Y13" s="8"/>
      <c r="Z13" s="12"/>
      <c r="AA13" s="153"/>
      <c r="AB13" s="13"/>
      <c r="AC13" s="69" t="s">
        <v>101</v>
      </c>
      <c r="AD13" s="4"/>
    </row>
    <row r="14" spans="1:30" s="82" customFormat="1" ht="12.75" x14ac:dyDescent="0.2">
      <c r="A14" s="51" t="s">
        <v>199</v>
      </c>
      <c r="B14" s="6" t="s">
        <v>28</v>
      </c>
      <c r="C14" s="7">
        <f t="shared" si="0"/>
        <v>10</v>
      </c>
      <c r="D14" s="8">
        <f t="shared" si="1"/>
        <v>4</v>
      </c>
      <c r="E14" s="8">
        <f t="shared" si="2"/>
        <v>2</v>
      </c>
      <c r="F14" s="8">
        <f t="shared" si="3"/>
        <v>4</v>
      </c>
      <c r="G14" s="8" t="str">
        <f t="shared" si="4"/>
        <v/>
      </c>
      <c r="H14" s="9"/>
      <c r="I14" s="8"/>
      <c r="J14" s="11"/>
      <c r="K14" s="84"/>
      <c r="L14" s="41"/>
      <c r="M14" s="9">
        <v>2</v>
      </c>
      <c r="N14" s="10" t="s">
        <v>14</v>
      </c>
      <c r="O14" s="8"/>
      <c r="P14" s="11"/>
      <c r="Q14" s="10"/>
      <c r="R14" s="109"/>
      <c r="S14" s="158"/>
      <c r="T14" s="110"/>
      <c r="U14" s="114">
        <v>1</v>
      </c>
      <c r="V14" s="41"/>
      <c r="W14" s="10">
        <v>2</v>
      </c>
      <c r="X14" s="8">
        <v>2</v>
      </c>
      <c r="Y14" s="8">
        <v>4</v>
      </c>
      <c r="Z14" s="12" t="s">
        <v>12</v>
      </c>
      <c r="AA14" s="153"/>
      <c r="AB14" s="13"/>
      <c r="AC14" s="69" t="s">
        <v>44</v>
      </c>
      <c r="AD14" s="4"/>
    </row>
    <row r="15" spans="1:30" s="82" customFormat="1" ht="12.75" x14ac:dyDescent="0.2">
      <c r="A15" s="51" t="s">
        <v>200</v>
      </c>
      <c r="B15" s="16" t="s">
        <v>30</v>
      </c>
      <c r="C15" s="7">
        <f t="shared" si="0"/>
        <v>8</v>
      </c>
      <c r="D15" s="8">
        <f t="shared" si="1"/>
        <v>4</v>
      </c>
      <c r="E15" s="8" t="str">
        <f t="shared" si="2"/>
        <v/>
      </c>
      <c r="F15" s="8">
        <f t="shared" si="3"/>
        <v>4</v>
      </c>
      <c r="G15" s="8" t="str">
        <f t="shared" si="4"/>
        <v/>
      </c>
      <c r="H15" s="9">
        <v>2</v>
      </c>
      <c r="I15" s="8"/>
      <c r="J15" s="11"/>
      <c r="K15" s="115"/>
      <c r="L15" s="41">
        <v>1</v>
      </c>
      <c r="M15" s="18">
        <v>2</v>
      </c>
      <c r="N15" s="19"/>
      <c r="O15" s="17"/>
      <c r="P15" s="20">
        <v>4</v>
      </c>
      <c r="Q15" s="19"/>
      <c r="R15" s="23" t="s">
        <v>12</v>
      </c>
      <c r="S15" s="155"/>
      <c r="T15" s="22"/>
      <c r="U15" s="90"/>
      <c r="V15" s="41"/>
      <c r="W15" s="19"/>
      <c r="X15" s="17"/>
      <c r="Y15" s="17"/>
      <c r="Z15" s="17"/>
      <c r="AA15" s="20"/>
      <c r="AB15" s="24"/>
      <c r="AC15" s="14" t="s">
        <v>45</v>
      </c>
      <c r="AD15" s="4"/>
    </row>
    <row r="16" spans="1:30" s="82" customFormat="1" ht="25.5" x14ac:dyDescent="0.2">
      <c r="A16" s="51" t="s">
        <v>227</v>
      </c>
      <c r="B16" s="6"/>
      <c r="C16" s="7">
        <f t="shared" si="0"/>
        <v>2</v>
      </c>
      <c r="D16" s="8">
        <f t="shared" si="1"/>
        <v>2</v>
      </c>
      <c r="E16" s="8" t="str">
        <f t="shared" si="2"/>
        <v/>
      </c>
      <c r="F16" s="8" t="str">
        <f t="shared" si="3"/>
        <v/>
      </c>
      <c r="G16" s="8" t="str">
        <f t="shared" si="4"/>
        <v/>
      </c>
      <c r="H16" s="9"/>
      <c r="I16" s="8"/>
      <c r="J16" s="11"/>
      <c r="K16" s="115"/>
      <c r="L16" s="41"/>
      <c r="M16" s="18"/>
      <c r="N16" s="19"/>
      <c r="O16" s="17"/>
      <c r="P16" s="20"/>
      <c r="Q16" s="19"/>
      <c r="R16" s="23"/>
      <c r="S16" s="155"/>
      <c r="T16" s="22"/>
      <c r="U16" s="90"/>
      <c r="V16" s="41"/>
      <c r="W16" s="19">
        <v>2</v>
      </c>
      <c r="X16" s="17"/>
      <c r="Y16" s="17"/>
      <c r="Z16" s="17"/>
      <c r="AA16" s="20"/>
      <c r="AB16" s="24"/>
      <c r="AC16" s="14" t="s">
        <v>101</v>
      </c>
      <c r="AD16" s="183"/>
    </row>
    <row r="17" spans="1:30" s="82" customFormat="1" ht="12.75" x14ac:dyDescent="0.2">
      <c r="A17" s="51" t="s">
        <v>55</v>
      </c>
      <c r="B17" s="6" t="s">
        <v>28</v>
      </c>
      <c r="C17" s="7">
        <f t="shared" si="0"/>
        <v>12</v>
      </c>
      <c r="D17" s="8">
        <f t="shared" si="1"/>
        <v>6</v>
      </c>
      <c r="E17" s="8" t="str">
        <f t="shared" si="2"/>
        <v/>
      </c>
      <c r="F17" s="8">
        <f t="shared" si="3"/>
        <v>6</v>
      </c>
      <c r="G17" s="8" t="str">
        <f t="shared" si="4"/>
        <v/>
      </c>
      <c r="H17" s="9">
        <v>2</v>
      </c>
      <c r="I17" s="8"/>
      <c r="J17" s="11"/>
      <c r="K17" s="115">
        <v>1</v>
      </c>
      <c r="L17" s="41"/>
      <c r="M17" s="18">
        <v>4</v>
      </c>
      <c r="N17" s="19"/>
      <c r="O17" s="17"/>
      <c r="P17" s="20">
        <v>6</v>
      </c>
      <c r="Q17" s="19"/>
      <c r="R17" s="23" t="s">
        <v>12</v>
      </c>
      <c r="S17" s="154"/>
      <c r="T17" s="24"/>
      <c r="U17" s="88"/>
      <c r="V17" s="41"/>
      <c r="W17" s="19"/>
      <c r="X17" s="17"/>
      <c r="Y17" s="17"/>
      <c r="Z17" s="23"/>
      <c r="AA17" s="154"/>
      <c r="AB17" s="24"/>
      <c r="AC17" s="14" t="s">
        <v>101</v>
      </c>
      <c r="AD17" s="4"/>
    </row>
    <row r="18" spans="1:30" s="82" customFormat="1" ht="12.75" x14ac:dyDescent="0.2">
      <c r="A18" s="51" t="s">
        <v>228</v>
      </c>
      <c r="B18" s="6"/>
      <c r="C18" s="7">
        <f t="shared" si="0"/>
        <v>8</v>
      </c>
      <c r="D18" s="8">
        <f t="shared" si="1"/>
        <v>2</v>
      </c>
      <c r="E18" s="8" t="str">
        <f t="shared" si="2"/>
        <v/>
      </c>
      <c r="F18" s="8">
        <f t="shared" si="3"/>
        <v>6</v>
      </c>
      <c r="G18" s="8" t="str">
        <f t="shared" si="4"/>
        <v/>
      </c>
      <c r="H18" s="9"/>
      <c r="I18" s="8"/>
      <c r="J18" s="11"/>
      <c r="K18" s="115"/>
      <c r="L18" s="41"/>
      <c r="M18" s="18"/>
      <c r="N18" s="19"/>
      <c r="O18" s="17"/>
      <c r="P18" s="20"/>
      <c r="Q18" s="19"/>
      <c r="R18" s="23"/>
      <c r="S18" s="154"/>
      <c r="T18" s="24"/>
      <c r="U18" s="88"/>
      <c r="V18" s="41"/>
      <c r="W18" s="19">
        <v>2</v>
      </c>
      <c r="X18" s="17"/>
      <c r="Y18" s="17">
        <v>6</v>
      </c>
      <c r="Z18" s="23"/>
      <c r="AA18" s="154"/>
      <c r="AB18" s="24"/>
      <c r="AC18" s="14" t="s">
        <v>69</v>
      </c>
      <c r="AD18" s="183"/>
    </row>
    <row r="19" spans="1:30" s="82" customFormat="1" ht="25.5" x14ac:dyDescent="0.2">
      <c r="A19" s="51" t="s">
        <v>201</v>
      </c>
      <c r="B19" s="16" t="s">
        <v>30</v>
      </c>
      <c r="C19" s="7">
        <f t="shared" si="0"/>
        <v>10</v>
      </c>
      <c r="D19" s="8">
        <f t="shared" si="1"/>
        <v>6</v>
      </c>
      <c r="E19" s="8" t="str">
        <f t="shared" si="2"/>
        <v/>
      </c>
      <c r="F19" s="8">
        <f t="shared" si="3"/>
        <v>4</v>
      </c>
      <c r="G19" s="8" t="str">
        <f t="shared" si="4"/>
        <v/>
      </c>
      <c r="H19" s="9"/>
      <c r="I19" s="8"/>
      <c r="J19" s="11"/>
      <c r="K19" s="115"/>
      <c r="L19" s="41"/>
      <c r="M19" s="18">
        <v>2</v>
      </c>
      <c r="N19" s="19" t="s">
        <v>14</v>
      </c>
      <c r="O19" s="17"/>
      <c r="P19" s="20"/>
      <c r="Q19" s="19"/>
      <c r="R19" s="21"/>
      <c r="S19" s="155"/>
      <c r="T19" s="22"/>
      <c r="U19" s="90"/>
      <c r="V19" s="41">
        <v>1</v>
      </c>
      <c r="W19" s="19">
        <v>4</v>
      </c>
      <c r="X19" s="17"/>
      <c r="Y19" s="17">
        <v>4</v>
      </c>
      <c r="Z19" s="23" t="s">
        <v>12</v>
      </c>
      <c r="AA19" s="20"/>
      <c r="AB19" s="24"/>
      <c r="AC19" s="14" t="s">
        <v>54</v>
      </c>
      <c r="AD19" s="4"/>
    </row>
    <row r="20" spans="1:30" s="82" customFormat="1" ht="12.75" x14ac:dyDescent="0.2">
      <c r="A20" s="77" t="s">
        <v>82</v>
      </c>
      <c r="B20" s="16" t="s">
        <v>47</v>
      </c>
      <c r="C20" s="7">
        <f t="shared" ref="C20:C23" si="5">IF(SUM(D20,E20,F20,G20) &lt;&gt; 0,SUM(D20,E20,F20,G20),"")</f>
        <v>8</v>
      </c>
      <c r="D20" s="8">
        <f t="shared" ref="D20" si="6">IF(SUM(H20,M20,W20) &lt;&gt; 0,SUM(H20,M20,W20),"")</f>
        <v>2</v>
      </c>
      <c r="E20" s="8" t="str">
        <f t="shared" ref="E20" si="7">IF(SUM(I20,O20,X20) &lt;&gt; 0,SUM(I20,O20,X20),"")</f>
        <v/>
      </c>
      <c r="F20" s="8">
        <f t="shared" ref="F20" si="8">IF(SUM(J20,P20,Y20) &lt;&gt; 0,SUM(J20,P20,Y20),"")</f>
        <v>4</v>
      </c>
      <c r="G20" s="8">
        <f t="shared" ref="G20" si="9">IF(SUM(S20,AA20) &lt;&gt; 0,SUM(S20,AA20),"")</f>
        <v>2</v>
      </c>
      <c r="H20" s="9"/>
      <c r="I20" s="8"/>
      <c r="J20" s="11"/>
      <c r="K20" s="115"/>
      <c r="L20" s="41"/>
      <c r="M20" s="18">
        <v>2</v>
      </c>
      <c r="N20" s="19" t="s">
        <v>14</v>
      </c>
      <c r="O20" s="17"/>
      <c r="P20" s="20"/>
      <c r="Q20" s="19"/>
      <c r="R20" s="21"/>
      <c r="S20" s="155"/>
      <c r="T20" s="22"/>
      <c r="U20" s="90"/>
      <c r="V20" s="41" t="s">
        <v>60</v>
      </c>
      <c r="W20" s="19"/>
      <c r="X20" s="17"/>
      <c r="Y20" s="17">
        <v>4</v>
      </c>
      <c r="Z20" s="23" t="s">
        <v>60</v>
      </c>
      <c r="AA20" s="20">
        <v>2</v>
      </c>
      <c r="AB20" s="24" t="s">
        <v>13</v>
      </c>
      <c r="AC20" s="14" t="s">
        <v>44</v>
      </c>
      <c r="AD20" s="4"/>
    </row>
    <row r="21" spans="1:30" s="82" customFormat="1" ht="12.75" x14ac:dyDescent="0.2">
      <c r="A21" s="77" t="s">
        <v>79</v>
      </c>
      <c r="B21" s="16" t="s">
        <v>128</v>
      </c>
      <c r="C21" s="7">
        <f>IF(SUM(D21,E21,F21,G21) &lt;&gt; 0,SUM(D21,E21,F21,G21),"")</f>
        <v>8</v>
      </c>
      <c r="D21" s="8">
        <f t="shared" ref="D21" si="10">IF(SUM(H21,M21,W21) &lt;&gt; 0,SUM(H21,M21,W21),"")</f>
        <v>4</v>
      </c>
      <c r="E21" s="8" t="str">
        <f t="shared" ref="E21:F21" si="11">IF(SUM(I21,O21,X21) &lt;&gt; 0,SUM(I21,O21,X21),"")</f>
        <v/>
      </c>
      <c r="F21" s="8">
        <f t="shared" si="11"/>
        <v>2</v>
      </c>
      <c r="G21" s="8">
        <f>IF(SUM(S21,AA21) &lt;&gt; 0,SUM(S21,AA21),"")</f>
        <v>2</v>
      </c>
      <c r="H21" s="9">
        <v>2</v>
      </c>
      <c r="I21" s="8"/>
      <c r="J21" s="11"/>
      <c r="K21" s="115">
        <v>1</v>
      </c>
      <c r="L21" s="41"/>
      <c r="M21" s="18">
        <v>2</v>
      </c>
      <c r="N21" s="19"/>
      <c r="O21" s="17"/>
      <c r="P21" s="20">
        <v>2</v>
      </c>
      <c r="Q21" s="19"/>
      <c r="R21" s="21"/>
      <c r="S21" s="168">
        <v>2</v>
      </c>
      <c r="T21" s="22" t="s">
        <v>13</v>
      </c>
      <c r="U21" s="90"/>
      <c r="V21" s="41"/>
      <c r="W21" s="19"/>
      <c r="X21" s="17"/>
      <c r="Y21" s="17"/>
      <c r="Z21" s="23"/>
      <c r="AA21" s="20"/>
      <c r="AB21" s="24"/>
      <c r="AC21" s="14" t="s">
        <v>118</v>
      </c>
      <c r="AD21" s="4"/>
    </row>
    <row r="22" spans="1:30" s="82" customFormat="1" ht="25.5" x14ac:dyDescent="0.2">
      <c r="A22" s="77" t="s">
        <v>244</v>
      </c>
      <c r="B22" s="16"/>
      <c r="C22" s="7"/>
      <c r="D22" s="8"/>
      <c r="E22" s="8"/>
      <c r="F22" s="8"/>
      <c r="G22" s="8"/>
      <c r="H22" s="9"/>
      <c r="I22" s="8"/>
      <c r="J22" s="11"/>
      <c r="K22" s="115"/>
      <c r="L22" s="41"/>
      <c r="M22" s="18"/>
      <c r="N22" s="19"/>
      <c r="O22" s="17"/>
      <c r="P22" s="20"/>
      <c r="Q22" s="19"/>
      <c r="R22" s="21"/>
      <c r="S22" s="155"/>
      <c r="T22" s="22"/>
      <c r="U22" s="90"/>
      <c r="V22" s="41"/>
      <c r="W22" s="19">
        <v>2</v>
      </c>
      <c r="X22" s="17"/>
      <c r="Y22" s="17"/>
      <c r="Z22" s="23"/>
      <c r="AA22" s="20"/>
      <c r="AB22" s="24"/>
      <c r="AC22" s="14" t="s">
        <v>101</v>
      </c>
      <c r="AD22" s="183"/>
    </row>
    <row r="23" spans="1:30" s="82" customFormat="1" ht="12.75" x14ac:dyDescent="0.2">
      <c r="A23" s="76" t="s">
        <v>84</v>
      </c>
      <c r="B23" s="6" t="s">
        <v>28</v>
      </c>
      <c r="C23" s="7">
        <f t="shared" si="5"/>
        <v>10</v>
      </c>
      <c r="D23" s="8">
        <f>IF(SUM(H23,M23,W23) &lt;&gt; 0,SUM(H23,M23,W23),"")</f>
        <v>4</v>
      </c>
      <c r="E23" s="8" t="str">
        <f>IF(SUM(I23,O23,X23) &lt;&gt; 0,SUM(I23,O23,X23),"")</f>
        <v/>
      </c>
      <c r="F23" s="8">
        <f>IF(SUM(J23,P23,Y23) &lt;&gt; 0,SUM(J23,P23,Y23),"")</f>
        <v>4</v>
      </c>
      <c r="G23" s="8">
        <f t="shared" ref="G23" si="12">IF(SUM(S23,AA23) &lt;&gt; 0,SUM(S23,AA23),"")</f>
        <v>2</v>
      </c>
      <c r="H23" s="9">
        <v>2</v>
      </c>
      <c r="I23" s="8"/>
      <c r="J23" s="11"/>
      <c r="K23" s="84"/>
      <c r="L23" s="41">
        <v>1</v>
      </c>
      <c r="M23" s="18">
        <v>2</v>
      </c>
      <c r="N23" s="19"/>
      <c r="O23" s="17"/>
      <c r="P23" s="20">
        <v>4</v>
      </c>
      <c r="Q23" s="19"/>
      <c r="R23" s="23"/>
      <c r="S23" s="20">
        <v>2</v>
      </c>
      <c r="T23" s="24" t="s">
        <v>13</v>
      </c>
      <c r="U23" s="88"/>
      <c r="V23" s="41"/>
      <c r="W23" s="19"/>
      <c r="X23" s="17"/>
      <c r="Y23" s="17"/>
      <c r="Z23" s="23"/>
      <c r="AA23" s="154"/>
      <c r="AB23" s="24"/>
      <c r="AC23" s="14" t="s">
        <v>101</v>
      </c>
      <c r="AD23" s="4"/>
    </row>
    <row r="24" spans="1:30" s="82" customFormat="1" ht="25.5" x14ac:dyDescent="0.2">
      <c r="A24" s="77" t="s">
        <v>246</v>
      </c>
      <c r="B24" s="16"/>
      <c r="C24" s="64"/>
      <c r="D24" s="17"/>
      <c r="E24" s="17"/>
      <c r="F24" s="17"/>
      <c r="G24" s="149"/>
      <c r="H24" s="18"/>
      <c r="I24" s="17"/>
      <c r="J24" s="20"/>
      <c r="K24" s="85"/>
      <c r="L24" s="39"/>
      <c r="M24" s="18"/>
      <c r="N24" s="19"/>
      <c r="O24" s="17"/>
      <c r="P24" s="20"/>
      <c r="Q24" s="19"/>
      <c r="R24" s="23"/>
      <c r="S24" s="20"/>
      <c r="T24" s="24"/>
      <c r="U24" s="92"/>
      <c r="V24" s="39"/>
      <c r="W24" s="19"/>
      <c r="X24" s="17">
        <v>2</v>
      </c>
      <c r="Y24" s="17"/>
      <c r="Z24" s="23"/>
      <c r="AA24" s="154"/>
      <c r="AB24" s="24"/>
      <c r="AC24" s="14" t="s">
        <v>101</v>
      </c>
      <c r="AD24" s="183"/>
    </row>
    <row r="25" spans="1:30" s="82" customFormat="1" ht="25.5" x14ac:dyDescent="0.2">
      <c r="A25" s="77" t="s">
        <v>247</v>
      </c>
      <c r="B25" s="16"/>
      <c r="C25" s="64"/>
      <c r="D25" s="17"/>
      <c r="E25" s="17"/>
      <c r="F25" s="17"/>
      <c r="G25" s="149"/>
      <c r="H25" s="18"/>
      <c r="I25" s="17"/>
      <c r="J25" s="20"/>
      <c r="K25" s="85"/>
      <c r="L25" s="39"/>
      <c r="M25" s="18"/>
      <c r="N25" s="19"/>
      <c r="O25" s="17"/>
      <c r="P25" s="20"/>
      <c r="Q25" s="19"/>
      <c r="R25" s="23"/>
      <c r="S25" s="20"/>
      <c r="T25" s="24"/>
      <c r="U25" s="92"/>
      <c r="V25" s="39"/>
      <c r="W25" s="19">
        <v>2</v>
      </c>
      <c r="X25" s="176"/>
      <c r="Y25" s="176"/>
      <c r="Z25" s="195"/>
      <c r="AA25" s="197"/>
      <c r="AB25" s="196"/>
      <c r="AC25" s="14" t="s">
        <v>101</v>
      </c>
      <c r="AD25" s="183"/>
    </row>
    <row r="26" spans="1:30" s="82" customFormat="1" ht="12.75" x14ac:dyDescent="0.2">
      <c r="A26" s="77" t="s">
        <v>248</v>
      </c>
      <c r="B26" s="192"/>
      <c r="C26" s="193"/>
      <c r="D26" s="176"/>
      <c r="E26" s="176"/>
      <c r="F26" s="176"/>
      <c r="G26" s="121"/>
      <c r="H26" s="175"/>
      <c r="I26" s="176"/>
      <c r="J26" s="177"/>
      <c r="K26" s="181"/>
      <c r="L26" s="179"/>
      <c r="M26" s="175"/>
      <c r="N26" s="194"/>
      <c r="O26" s="176"/>
      <c r="P26" s="177"/>
      <c r="Q26" s="194"/>
      <c r="R26" s="195"/>
      <c r="S26" s="177"/>
      <c r="T26" s="196"/>
      <c r="U26" s="180"/>
      <c r="V26" s="179"/>
      <c r="W26" s="194">
        <v>2</v>
      </c>
      <c r="X26" s="65"/>
      <c r="Y26" s="65"/>
      <c r="Z26" s="66"/>
      <c r="AA26" s="159"/>
      <c r="AB26" s="67"/>
      <c r="AC26" s="14" t="s">
        <v>101</v>
      </c>
      <c r="AD26" s="183"/>
    </row>
    <row r="27" spans="1:30" s="82" customFormat="1" ht="26.25" thickBot="1" x14ac:dyDescent="0.25">
      <c r="A27" s="42" t="s">
        <v>202</v>
      </c>
      <c r="B27" s="127" t="s">
        <v>142</v>
      </c>
      <c r="C27" s="43" t="str">
        <f t="shared" ref="C27" si="13">IF(SUM(D27,E27,F27) &lt;&gt; 0,SUM(D27,E27,F27),"")</f>
        <v/>
      </c>
      <c r="D27" s="44" t="str">
        <f t="shared" ref="D27" si="14">IF(SUM(H27,M27,W27) &lt;&gt; 0,SUM(H27,M27,W27),"")</f>
        <v/>
      </c>
      <c r="E27" s="44" t="str">
        <f t="shared" ref="E27:F27" si="15">IF(SUM(I27,O27,X27) &lt;&gt; 0,SUM(I27,O27,X27),"")</f>
        <v/>
      </c>
      <c r="F27" s="44" t="str">
        <f t="shared" si="15"/>
        <v/>
      </c>
      <c r="G27" s="165"/>
      <c r="H27" s="45"/>
      <c r="I27" s="44"/>
      <c r="J27" s="46"/>
      <c r="K27" s="94"/>
      <c r="L27" s="47"/>
      <c r="M27" s="45"/>
      <c r="N27" s="48"/>
      <c r="O27" s="44"/>
      <c r="P27" s="46"/>
      <c r="Q27" s="48"/>
      <c r="R27" s="49"/>
      <c r="S27" s="162"/>
      <c r="T27" s="50"/>
      <c r="U27" s="93"/>
      <c r="V27" s="47"/>
      <c r="W27" s="48"/>
      <c r="X27" s="44"/>
      <c r="Y27" s="44"/>
      <c r="Z27" s="49" t="s">
        <v>152</v>
      </c>
      <c r="AA27" s="162"/>
      <c r="AB27" s="52"/>
      <c r="AC27" s="25" t="s">
        <v>101</v>
      </c>
      <c r="AD27" s="4"/>
    </row>
    <row r="28" spans="1:30" customFormat="1" ht="12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customFormat="1" ht="12.75" x14ac:dyDescent="0.2">
      <c r="A29" s="28" t="s">
        <v>24</v>
      </c>
      <c r="B29" s="4"/>
      <c r="C29" s="4"/>
      <c r="D29" s="4"/>
      <c r="E29" s="27" t="s">
        <v>139</v>
      </c>
      <c r="F29" s="27"/>
      <c r="G29" s="2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28" t="s">
        <v>140</v>
      </c>
      <c r="U29" s="28"/>
      <c r="V29" s="4"/>
      <c r="W29" s="4"/>
      <c r="X29" s="4"/>
      <c r="Y29" s="26" t="s">
        <v>141</v>
      </c>
      <c r="Z29" s="4"/>
      <c r="AA29" s="4"/>
      <c r="AB29" s="4"/>
      <c r="AC29" s="4"/>
      <c r="AD29" s="2"/>
    </row>
  </sheetData>
  <mergeCells count="10">
    <mergeCell ref="C7:G7"/>
    <mergeCell ref="AC7:AC8"/>
    <mergeCell ref="X1:AB1"/>
    <mergeCell ref="A4:B4"/>
    <mergeCell ref="M6:V6"/>
    <mergeCell ref="A7:A8"/>
    <mergeCell ref="B7:B8"/>
    <mergeCell ref="H7:J7"/>
    <mergeCell ref="K7:T7"/>
    <mergeCell ref="U7:AB7"/>
  </mergeCells>
  <pageMargins left="0.7" right="0.7" top="0.75" bottom="0.75" header="0.3" footer="0.3"/>
  <pageSetup paperSize="9" scale="76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D28"/>
  <sheetViews>
    <sheetView workbookViewId="0">
      <selection activeCell="A20" sqref="A20:A22"/>
    </sheetView>
  </sheetViews>
  <sheetFormatPr defaultRowHeight="12" x14ac:dyDescent="0.2"/>
  <cols>
    <col min="1" max="1" width="42" style="1" customWidth="1"/>
    <col min="2" max="2" width="8.140625" style="1" customWidth="1"/>
    <col min="3" max="3" width="5.1406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4" style="1" customWidth="1"/>
    <col min="32" max="32" width="3.5703125" style="1" customWidth="1"/>
    <col min="33" max="33" width="1.85546875" style="1" bestFit="1" customWidth="1"/>
    <col min="34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200" t="s">
        <v>257</v>
      </c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26" t="s">
        <v>158</v>
      </c>
      <c r="AA4" s="26"/>
      <c r="AB4" s="26"/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190</v>
      </c>
      <c r="E5" s="27"/>
      <c r="F5" s="27"/>
      <c r="G5" s="27"/>
      <c r="H5" s="27" t="s">
        <v>191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197</v>
      </c>
      <c r="Z6" s="27"/>
      <c r="AA6" s="27"/>
      <c r="AB6" s="27"/>
      <c r="AC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32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11"/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11"/>
      <c r="AB8" s="32" t="s">
        <v>5</v>
      </c>
      <c r="AC8" s="315"/>
      <c r="AD8" s="4"/>
    </row>
    <row r="9" spans="1:30" s="242" customFormat="1" ht="12.75" x14ac:dyDescent="0.2">
      <c r="A9" s="5" t="s">
        <v>225</v>
      </c>
      <c r="B9" s="137"/>
      <c r="C9" s="101">
        <f>IF(SUM(D9,E9,F9,G9) &lt;&gt; 0,SUM(D9,E9,F9,G9),"")</f>
        <v>2</v>
      </c>
      <c r="D9" s="38">
        <f>IF(SUM(H9,M9,W9) &lt;&gt; 0,SUM(H9,M9,W9),"")</f>
        <v>2</v>
      </c>
      <c r="E9" s="38" t="str">
        <f t="shared" ref="E9:F12" si="0">IF(SUM(I9,O9,X9) &lt;&gt; 0,SUM(I9,O9,X9),"")</f>
        <v/>
      </c>
      <c r="F9" s="38" t="str">
        <f t="shared" si="0"/>
        <v/>
      </c>
      <c r="G9" s="38" t="str">
        <f>IF(SUM(S9,AA9) &lt;&gt; 0,SUM(S9,AA9),"")</f>
        <v/>
      </c>
      <c r="H9" s="186"/>
      <c r="I9" s="184"/>
      <c r="J9" s="187"/>
      <c r="K9" s="188"/>
      <c r="L9" s="188"/>
      <c r="M9" s="185"/>
      <c r="N9" s="189"/>
      <c r="O9" s="184"/>
      <c r="P9" s="187"/>
      <c r="Q9" s="189"/>
      <c r="R9" s="184"/>
      <c r="S9" s="185"/>
      <c r="T9" s="190"/>
      <c r="U9" s="191"/>
      <c r="V9" s="188"/>
      <c r="W9" s="189">
        <v>2</v>
      </c>
      <c r="X9" s="184"/>
      <c r="Y9" s="184"/>
      <c r="Z9" s="184"/>
      <c r="AA9" s="185"/>
      <c r="AB9" s="190"/>
      <c r="AC9" s="147" t="s">
        <v>78</v>
      </c>
      <c r="AD9" s="198"/>
    </row>
    <row r="10" spans="1:30" s="40" customFormat="1" ht="12.75" x14ac:dyDescent="0.2">
      <c r="A10" s="51" t="s">
        <v>154</v>
      </c>
      <c r="B10" s="6" t="s">
        <v>41</v>
      </c>
      <c r="C10" s="7">
        <f>IF(SUM(D10,E10,F10,G10) &lt;&gt; 0,SUM(D10,E10,F10,G10),"")</f>
        <v>6</v>
      </c>
      <c r="D10" s="8">
        <f>IF(SUM(H10,M10,W10) &lt;&gt; 0,SUM(H10,M10,W10),"")</f>
        <v>4</v>
      </c>
      <c r="E10" s="8" t="str">
        <f t="shared" si="0"/>
        <v/>
      </c>
      <c r="F10" s="8">
        <f t="shared" si="0"/>
        <v>2</v>
      </c>
      <c r="G10" s="8" t="str">
        <f>IF(SUM(S10,AA10) &lt;&gt; 0,SUM(S10,AA10),"")</f>
        <v/>
      </c>
      <c r="H10" s="9"/>
      <c r="I10" s="8"/>
      <c r="J10" s="11"/>
      <c r="K10" s="84"/>
      <c r="L10" s="41"/>
      <c r="M10" s="9">
        <v>2</v>
      </c>
      <c r="N10" s="10" t="s">
        <v>14</v>
      </c>
      <c r="O10" s="8"/>
      <c r="P10" s="11"/>
      <c r="Q10" s="10"/>
      <c r="R10" s="12"/>
      <c r="S10" s="153"/>
      <c r="T10" s="13"/>
      <c r="U10" s="88"/>
      <c r="V10" s="41"/>
      <c r="W10" s="10">
        <v>2</v>
      </c>
      <c r="X10" s="8"/>
      <c r="Y10" s="8">
        <v>2</v>
      </c>
      <c r="Z10" s="12" t="s">
        <v>12</v>
      </c>
      <c r="AA10" s="153"/>
      <c r="AB10" s="13"/>
      <c r="AC10" s="69" t="s">
        <v>143</v>
      </c>
      <c r="AD10" s="4"/>
    </row>
    <row r="11" spans="1:30" s="40" customFormat="1" ht="12.75" x14ac:dyDescent="0.2">
      <c r="A11" s="51" t="s">
        <v>223</v>
      </c>
      <c r="B11" s="6" t="s">
        <v>28</v>
      </c>
      <c r="C11" s="7">
        <f>IF(SUM(D11,E11,F11,G11) &lt;&gt; 0,SUM(D11,E11,F11,G11),"")</f>
        <v>10</v>
      </c>
      <c r="D11" s="8">
        <f>IF(SUM(H11,M11,W11) &lt;&gt; 0,SUM(H11,M11,W11),"")</f>
        <v>6</v>
      </c>
      <c r="E11" s="8" t="str">
        <f t="shared" si="0"/>
        <v/>
      </c>
      <c r="F11" s="8">
        <f t="shared" si="0"/>
        <v>4</v>
      </c>
      <c r="G11" s="8" t="str">
        <f>IF(SUM(S11,AA11) &lt;&gt; 0,SUM(S11,AA11),"")</f>
        <v/>
      </c>
      <c r="H11" s="9"/>
      <c r="I11" s="8"/>
      <c r="J11" s="11"/>
      <c r="K11" s="115"/>
      <c r="L11" s="41"/>
      <c r="M11" s="18">
        <v>2</v>
      </c>
      <c r="N11" s="19" t="s">
        <v>14</v>
      </c>
      <c r="O11" s="17"/>
      <c r="P11" s="20"/>
      <c r="Q11" s="19"/>
      <c r="R11" s="21"/>
      <c r="S11" s="155"/>
      <c r="T11" s="22"/>
      <c r="U11" s="114">
        <v>1</v>
      </c>
      <c r="V11" s="41"/>
      <c r="W11" s="19">
        <v>4</v>
      </c>
      <c r="X11" s="17"/>
      <c r="Y11" s="17">
        <v>4</v>
      </c>
      <c r="Z11" s="23" t="s">
        <v>12</v>
      </c>
      <c r="AA11" s="20"/>
      <c r="AB11" s="24"/>
      <c r="AC11" s="14" t="s">
        <v>43</v>
      </c>
      <c r="AD11" s="4"/>
    </row>
    <row r="12" spans="1:30" s="40" customFormat="1" ht="12.75" x14ac:dyDescent="0.2">
      <c r="A12" s="51" t="s">
        <v>226</v>
      </c>
      <c r="B12" s="6"/>
      <c r="C12" s="7">
        <f>IF(SUM(D12,E12,F12,G12) &lt;&gt; 0,SUM(D12,E12,F12,G12),"")</f>
        <v>2</v>
      </c>
      <c r="D12" s="8">
        <f>IF(SUM(H12,M12,W12) &lt;&gt; 0,SUM(H12,M12,W12),"")</f>
        <v>2</v>
      </c>
      <c r="E12" s="8" t="str">
        <f t="shared" si="0"/>
        <v/>
      </c>
      <c r="F12" s="8" t="str">
        <f t="shared" si="0"/>
        <v/>
      </c>
      <c r="G12" s="8" t="str">
        <f>IF(SUM(S12,AA12) &lt;&gt; 0,SUM(S12,AA12),"")</f>
        <v/>
      </c>
      <c r="H12" s="9"/>
      <c r="I12" s="8"/>
      <c r="J12" s="11"/>
      <c r="K12" s="115"/>
      <c r="L12" s="41"/>
      <c r="M12" s="9"/>
      <c r="N12" s="10"/>
      <c r="O12" s="8"/>
      <c r="P12" s="11"/>
      <c r="Q12" s="10"/>
      <c r="R12" s="109"/>
      <c r="S12" s="158"/>
      <c r="T12" s="110"/>
      <c r="U12" s="114"/>
      <c r="V12" s="41"/>
      <c r="W12" s="10">
        <v>2</v>
      </c>
      <c r="X12" s="8"/>
      <c r="Y12" s="8"/>
      <c r="Z12" s="12"/>
      <c r="AA12" s="11"/>
      <c r="AB12" s="13"/>
      <c r="AC12" s="69" t="s">
        <v>51</v>
      </c>
      <c r="AD12" s="183"/>
    </row>
    <row r="13" spans="1:30" s="40" customFormat="1" ht="12.75" x14ac:dyDescent="0.2">
      <c r="A13" s="51" t="s">
        <v>198</v>
      </c>
      <c r="B13" s="16" t="s">
        <v>30</v>
      </c>
      <c r="C13" s="7">
        <f t="shared" ref="C13:C15" si="1">IF(SUM(D13,E13,F13,G13) &lt;&gt; 0,SUM(D13,E13,F13,G13),"")</f>
        <v>8</v>
      </c>
      <c r="D13" s="8">
        <f t="shared" ref="D13:D15" si="2">IF(SUM(H13,M13,W13) &lt;&gt; 0,SUM(H13,M13,W13),"")</f>
        <v>4</v>
      </c>
      <c r="E13" s="8" t="str">
        <f t="shared" ref="E13:F15" si="3">IF(SUM(I13,O13,X13) &lt;&gt; 0,SUM(I13,O13,X13),"")</f>
        <v/>
      </c>
      <c r="F13" s="8">
        <f t="shared" si="3"/>
        <v>4</v>
      </c>
      <c r="G13" s="8" t="str">
        <f t="shared" ref="G13:G15" si="4">IF(SUM(S13,AA13) &lt;&gt; 0,SUM(S13,AA13),"")</f>
        <v/>
      </c>
      <c r="H13" s="9">
        <v>2</v>
      </c>
      <c r="I13" s="8"/>
      <c r="J13" s="11"/>
      <c r="K13" s="115">
        <v>1</v>
      </c>
      <c r="L13" s="41"/>
      <c r="M13" s="9">
        <v>2</v>
      </c>
      <c r="N13" s="10"/>
      <c r="O13" s="8"/>
      <c r="P13" s="11">
        <v>4</v>
      </c>
      <c r="Q13" s="10"/>
      <c r="R13" s="12" t="s">
        <v>32</v>
      </c>
      <c r="S13" s="153"/>
      <c r="T13" s="13"/>
      <c r="U13" s="88"/>
      <c r="V13" s="41"/>
      <c r="W13" s="10"/>
      <c r="X13" s="8"/>
      <c r="Y13" s="8"/>
      <c r="Z13" s="12"/>
      <c r="AA13" s="153"/>
      <c r="AB13" s="13"/>
      <c r="AC13" s="69" t="s">
        <v>101</v>
      </c>
      <c r="AD13" s="4"/>
    </row>
    <row r="14" spans="1:30" s="40" customFormat="1" ht="12.75" x14ac:dyDescent="0.2">
      <c r="A14" s="51" t="s">
        <v>199</v>
      </c>
      <c r="B14" s="6" t="s">
        <v>28</v>
      </c>
      <c r="C14" s="7">
        <f t="shared" si="1"/>
        <v>10</v>
      </c>
      <c r="D14" s="8">
        <f t="shared" si="2"/>
        <v>4</v>
      </c>
      <c r="E14" s="8">
        <f t="shared" si="3"/>
        <v>2</v>
      </c>
      <c r="F14" s="8">
        <f t="shared" si="3"/>
        <v>4</v>
      </c>
      <c r="G14" s="8" t="str">
        <f t="shared" si="4"/>
        <v/>
      </c>
      <c r="H14" s="9"/>
      <c r="I14" s="8"/>
      <c r="J14" s="11"/>
      <c r="K14" s="84"/>
      <c r="L14" s="41"/>
      <c r="M14" s="9">
        <v>2</v>
      </c>
      <c r="N14" s="10" t="s">
        <v>14</v>
      </c>
      <c r="O14" s="8"/>
      <c r="P14" s="11"/>
      <c r="Q14" s="10"/>
      <c r="R14" s="109"/>
      <c r="S14" s="158"/>
      <c r="T14" s="110"/>
      <c r="U14" s="114">
        <v>1</v>
      </c>
      <c r="V14" s="41"/>
      <c r="W14" s="10">
        <v>2</v>
      </c>
      <c r="X14" s="8">
        <v>2</v>
      </c>
      <c r="Y14" s="8">
        <v>4</v>
      </c>
      <c r="Z14" s="12" t="s">
        <v>12</v>
      </c>
      <c r="AA14" s="153"/>
      <c r="AB14" s="13"/>
      <c r="AC14" s="69" t="s">
        <v>44</v>
      </c>
      <c r="AD14" s="4"/>
    </row>
    <row r="15" spans="1:30" s="40" customFormat="1" ht="12.75" x14ac:dyDescent="0.2">
      <c r="A15" s="51" t="s">
        <v>200</v>
      </c>
      <c r="B15" s="16" t="s">
        <v>30</v>
      </c>
      <c r="C15" s="7">
        <f t="shared" si="1"/>
        <v>8</v>
      </c>
      <c r="D15" s="8">
        <f t="shared" si="2"/>
        <v>4</v>
      </c>
      <c r="E15" s="8" t="str">
        <f t="shared" si="3"/>
        <v/>
      </c>
      <c r="F15" s="8">
        <f t="shared" si="3"/>
        <v>4</v>
      </c>
      <c r="G15" s="8" t="str">
        <f t="shared" si="4"/>
        <v/>
      </c>
      <c r="H15" s="9">
        <v>2</v>
      </c>
      <c r="I15" s="8"/>
      <c r="J15" s="11"/>
      <c r="K15" s="115"/>
      <c r="L15" s="41">
        <v>1</v>
      </c>
      <c r="M15" s="18">
        <v>2</v>
      </c>
      <c r="N15" s="19"/>
      <c r="O15" s="17"/>
      <c r="P15" s="20">
        <v>4</v>
      </c>
      <c r="Q15" s="19"/>
      <c r="R15" s="23" t="s">
        <v>12</v>
      </c>
      <c r="S15" s="155"/>
      <c r="T15" s="22"/>
      <c r="U15" s="90"/>
      <c r="V15" s="41"/>
      <c r="W15" s="19"/>
      <c r="X15" s="17"/>
      <c r="Y15" s="17"/>
      <c r="Z15" s="17"/>
      <c r="AA15" s="20"/>
      <c r="AB15" s="24"/>
      <c r="AC15" s="14" t="s">
        <v>45</v>
      </c>
      <c r="AD15" s="4"/>
    </row>
    <row r="16" spans="1:30" s="82" customFormat="1" ht="25.5" x14ac:dyDescent="0.2">
      <c r="A16" s="51" t="s">
        <v>227</v>
      </c>
      <c r="B16" s="6"/>
      <c r="C16" s="7">
        <f>IF(SUM(D16,E16,F16,G16) &lt;&gt; 0,SUM(D16,E16,F16,G16),"")</f>
        <v>2</v>
      </c>
      <c r="D16" s="8">
        <f>IF(SUM(H16,M16,W16) &lt;&gt; 0,SUM(H16,M16,W16),"")</f>
        <v>2</v>
      </c>
      <c r="E16" s="8" t="str">
        <f t="shared" ref="E16:F18" si="5">IF(SUM(I16,O16,X16) &lt;&gt; 0,SUM(I16,O16,X16),"")</f>
        <v/>
      </c>
      <c r="F16" s="8" t="str">
        <f t="shared" si="5"/>
        <v/>
      </c>
      <c r="G16" s="8" t="str">
        <f>IF(SUM(S16,AA16) &lt;&gt; 0,SUM(S16,AA16),"")</f>
        <v/>
      </c>
      <c r="H16" s="9"/>
      <c r="I16" s="8"/>
      <c r="J16" s="11"/>
      <c r="K16" s="115"/>
      <c r="L16" s="41"/>
      <c r="M16" s="18"/>
      <c r="N16" s="19"/>
      <c r="O16" s="17"/>
      <c r="P16" s="20"/>
      <c r="Q16" s="19"/>
      <c r="R16" s="23"/>
      <c r="S16" s="155"/>
      <c r="T16" s="22"/>
      <c r="U16" s="90"/>
      <c r="V16" s="41"/>
      <c r="W16" s="19">
        <v>2</v>
      </c>
      <c r="X16" s="17"/>
      <c r="Y16" s="17"/>
      <c r="Z16" s="17"/>
      <c r="AA16" s="20"/>
      <c r="AB16" s="24"/>
      <c r="AC16" s="14" t="s">
        <v>101</v>
      </c>
      <c r="AD16" s="198"/>
    </row>
    <row r="17" spans="1:30" s="40" customFormat="1" ht="12.75" x14ac:dyDescent="0.2">
      <c r="A17" s="15" t="s">
        <v>55</v>
      </c>
      <c r="B17" s="6" t="s">
        <v>28</v>
      </c>
      <c r="C17" s="7">
        <f>IF(SUM(D17,E17,F17,G17) &lt;&gt; 0,SUM(D17,E17,F17,G17),"")</f>
        <v>12</v>
      </c>
      <c r="D17" s="8">
        <f>IF(SUM(H17,M17,W17) &lt;&gt; 0,SUM(H17,M17,W17),"")</f>
        <v>6</v>
      </c>
      <c r="E17" s="8" t="str">
        <f t="shared" si="5"/>
        <v/>
      </c>
      <c r="F17" s="8">
        <f t="shared" si="5"/>
        <v>6</v>
      </c>
      <c r="G17" s="8" t="str">
        <f>IF(SUM(S17,AA17) &lt;&gt; 0,SUM(S17,AA17),"")</f>
        <v/>
      </c>
      <c r="H17" s="9">
        <v>2</v>
      </c>
      <c r="I17" s="8"/>
      <c r="J17" s="11"/>
      <c r="K17" s="115">
        <v>1</v>
      </c>
      <c r="L17" s="41"/>
      <c r="M17" s="18">
        <v>4</v>
      </c>
      <c r="N17" s="19"/>
      <c r="O17" s="17"/>
      <c r="P17" s="20">
        <v>6</v>
      </c>
      <c r="Q17" s="19"/>
      <c r="R17" s="23" t="s">
        <v>12</v>
      </c>
      <c r="S17" s="154"/>
      <c r="T17" s="24"/>
      <c r="U17" s="88"/>
      <c r="V17" s="41"/>
      <c r="W17" s="19"/>
      <c r="X17" s="17"/>
      <c r="Y17" s="17"/>
      <c r="Z17" s="23"/>
      <c r="AA17" s="154"/>
      <c r="AB17" s="24"/>
      <c r="AC17" s="14" t="s">
        <v>101</v>
      </c>
      <c r="AD17" s="4"/>
    </row>
    <row r="18" spans="1:30" s="82" customFormat="1" ht="12.75" x14ac:dyDescent="0.2">
      <c r="A18" s="51" t="s">
        <v>228</v>
      </c>
      <c r="B18" s="6"/>
      <c r="C18" s="7">
        <f>IF(SUM(D18,E18,F18,G18) &lt;&gt; 0,SUM(D18,E18,F18,G18),"")</f>
        <v>8</v>
      </c>
      <c r="D18" s="8">
        <f>IF(SUM(H18,M18,W18) &lt;&gt; 0,SUM(H18,M18,W18),"")</f>
        <v>2</v>
      </c>
      <c r="E18" s="8" t="str">
        <f t="shared" si="5"/>
        <v/>
      </c>
      <c r="F18" s="8">
        <f t="shared" si="5"/>
        <v>6</v>
      </c>
      <c r="G18" s="8" t="str">
        <f>IF(SUM(S18,AA18) &lt;&gt; 0,SUM(S18,AA18),"")</f>
        <v/>
      </c>
      <c r="H18" s="9"/>
      <c r="I18" s="8"/>
      <c r="J18" s="11"/>
      <c r="K18" s="115"/>
      <c r="L18" s="41"/>
      <c r="M18" s="18"/>
      <c r="N18" s="19"/>
      <c r="O18" s="17"/>
      <c r="P18" s="20"/>
      <c r="Q18" s="19"/>
      <c r="R18" s="23"/>
      <c r="S18" s="154"/>
      <c r="T18" s="24"/>
      <c r="U18" s="88"/>
      <c r="V18" s="41"/>
      <c r="W18" s="19">
        <v>2</v>
      </c>
      <c r="X18" s="17"/>
      <c r="Y18" s="17">
        <v>6</v>
      </c>
      <c r="Z18" s="23"/>
      <c r="AA18" s="154"/>
      <c r="AB18" s="24"/>
      <c r="AC18" s="14" t="s">
        <v>69</v>
      </c>
      <c r="AD18" s="198"/>
    </row>
    <row r="19" spans="1:30" s="40" customFormat="1" ht="25.5" x14ac:dyDescent="0.2">
      <c r="A19" s="51" t="s">
        <v>201</v>
      </c>
      <c r="B19" s="16" t="s">
        <v>30</v>
      </c>
      <c r="C19" s="7">
        <f t="shared" ref="C19" si="6">IF(SUM(D19,E19,F19,G19) &lt;&gt; 0,SUM(D19,E19,F19,G19),"")</f>
        <v>10</v>
      </c>
      <c r="D19" s="8">
        <f t="shared" ref="D19" si="7">IF(SUM(H19,M19,W19) &lt;&gt; 0,SUM(H19,M19,W19),"")</f>
        <v>6</v>
      </c>
      <c r="E19" s="8" t="str">
        <f t="shared" ref="E19:F19" si="8">IF(SUM(I19,O19,X19) &lt;&gt; 0,SUM(I19,O19,X19),"")</f>
        <v/>
      </c>
      <c r="F19" s="8">
        <f t="shared" si="8"/>
        <v>4</v>
      </c>
      <c r="G19" s="8" t="str">
        <f t="shared" ref="G19" si="9">IF(SUM(S19,AA19) &lt;&gt; 0,SUM(S19,AA19),"")</f>
        <v/>
      </c>
      <c r="H19" s="9"/>
      <c r="I19" s="8"/>
      <c r="J19" s="11"/>
      <c r="K19" s="115"/>
      <c r="L19" s="41"/>
      <c r="M19" s="18">
        <v>2</v>
      </c>
      <c r="N19" s="19" t="s">
        <v>14</v>
      </c>
      <c r="O19" s="17"/>
      <c r="P19" s="20"/>
      <c r="Q19" s="19"/>
      <c r="R19" s="21"/>
      <c r="S19" s="155"/>
      <c r="T19" s="22"/>
      <c r="U19" s="90"/>
      <c r="V19" s="41">
        <v>1</v>
      </c>
      <c r="W19" s="19">
        <v>4</v>
      </c>
      <c r="X19" s="17"/>
      <c r="Y19" s="17">
        <v>4</v>
      </c>
      <c r="Z19" s="23" t="s">
        <v>12</v>
      </c>
      <c r="AA19" s="20"/>
      <c r="AB19" s="24"/>
      <c r="AC19" s="14" t="s">
        <v>54</v>
      </c>
      <c r="AD19" s="4"/>
    </row>
    <row r="20" spans="1:30" s="40" customFormat="1" ht="25.5" x14ac:dyDescent="0.2">
      <c r="A20" s="77" t="s">
        <v>203</v>
      </c>
      <c r="B20" s="16" t="s">
        <v>28</v>
      </c>
      <c r="C20" s="7">
        <f t="shared" ref="C20:C21" si="10">IF(SUM(D20,E20,F20,G20) &lt;&gt; 0,SUM(D20,E20,F20,G20),"")</f>
        <v>10</v>
      </c>
      <c r="D20" s="8">
        <f t="shared" ref="D20:D21" si="11">IF(SUM(H20,M20,W20) &lt;&gt; 0,SUM(H20,M20,W20),"")</f>
        <v>6</v>
      </c>
      <c r="E20" s="8" t="str">
        <f t="shared" ref="E20:F21" si="12">IF(SUM(I20,O20,X20) &lt;&gt; 0,SUM(I20,O20,X20),"")</f>
        <v/>
      </c>
      <c r="F20" s="8">
        <f t="shared" si="12"/>
        <v>4</v>
      </c>
      <c r="G20" s="8" t="str">
        <f t="shared" ref="G20:G21" si="13">IF(SUM(S20,AA20) &lt;&gt; 0,SUM(S20,AA20),"")</f>
        <v/>
      </c>
      <c r="H20" s="9">
        <v>2</v>
      </c>
      <c r="I20" s="8"/>
      <c r="J20" s="11"/>
      <c r="K20" s="115"/>
      <c r="L20" s="41">
        <v>1</v>
      </c>
      <c r="M20" s="18">
        <v>4</v>
      </c>
      <c r="N20" s="19"/>
      <c r="O20" s="17"/>
      <c r="P20" s="20">
        <v>4</v>
      </c>
      <c r="Q20" s="19"/>
      <c r="R20" s="21" t="s">
        <v>12</v>
      </c>
      <c r="S20" s="155"/>
      <c r="T20" s="22"/>
      <c r="U20" s="90"/>
      <c r="V20" s="41"/>
      <c r="W20" s="19"/>
      <c r="X20" s="17"/>
      <c r="Y20" s="17"/>
      <c r="Z20" s="23"/>
      <c r="AA20" s="20"/>
      <c r="AB20" s="24"/>
      <c r="AC20" s="14" t="s">
        <v>101</v>
      </c>
      <c r="AD20" s="4"/>
    </row>
    <row r="21" spans="1:30" s="40" customFormat="1" ht="12.75" x14ac:dyDescent="0.2">
      <c r="A21" s="76" t="s">
        <v>204</v>
      </c>
      <c r="B21" s="16" t="s">
        <v>206</v>
      </c>
      <c r="C21" s="7">
        <f t="shared" si="10"/>
        <v>22</v>
      </c>
      <c r="D21" s="8">
        <f t="shared" si="11"/>
        <v>10</v>
      </c>
      <c r="E21" s="8" t="str">
        <f t="shared" si="12"/>
        <v/>
      </c>
      <c r="F21" s="8">
        <f t="shared" si="12"/>
        <v>8</v>
      </c>
      <c r="G21" s="8">
        <f t="shared" si="13"/>
        <v>4</v>
      </c>
      <c r="H21" s="9">
        <v>2</v>
      </c>
      <c r="I21" s="8"/>
      <c r="J21" s="11"/>
      <c r="K21" s="115">
        <v>1</v>
      </c>
      <c r="L21" s="41"/>
      <c r="M21" s="18">
        <v>4</v>
      </c>
      <c r="N21" s="19"/>
      <c r="O21" s="17"/>
      <c r="P21" s="20">
        <v>4</v>
      </c>
      <c r="Q21" s="19"/>
      <c r="R21" s="21"/>
      <c r="S21" s="168">
        <v>2</v>
      </c>
      <c r="T21" s="24" t="s">
        <v>13</v>
      </c>
      <c r="U21" s="88"/>
      <c r="V21" s="41" t="s">
        <v>58</v>
      </c>
      <c r="W21" s="19">
        <v>4</v>
      </c>
      <c r="X21" s="17"/>
      <c r="Y21" s="17">
        <v>4</v>
      </c>
      <c r="Z21" s="23" t="s">
        <v>58</v>
      </c>
      <c r="AA21" s="20">
        <v>2</v>
      </c>
      <c r="AB21" s="24" t="s">
        <v>13</v>
      </c>
      <c r="AC21" s="14" t="s">
        <v>101</v>
      </c>
      <c r="AD21" s="4"/>
    </row>
    <row r="22" spans="1:30" s="40" customFormat="1" ht="25.5" x14ac:dyDescent="0.2">
      <c r="A22" s="76" t="s">
        <v>205</v>
      </c>
      <c r="B22" s="16" t="s">
        <v>47</v>
      </c>
      <c r="C22" s="64">
        <f>IF(SUM(D22,E22,F22,G22) &lt;&gt; 0,SUM(D22,E22,F22,G22),"")</f>
        <v>14</v>
      </c>
      <c r="D22" s="17">
        <f>IF(SUM(H22,M22,W22) &lt;&gt; 0,SUM(H22,M22,W22),"")</f>
        <v>4</v>
      </c>
      <c r="E22" s="17">
        <f>IF(SUM(I22,O22,X22) &lt;&gt; 0,SUM(I22,O22,X22),"")</f>
        <v>4</v>
      </c>
      <c r="F22" s="17">
        <f>IF(SUM(J22,P22,Y22) &lt;&gt; 0,SUM(J22,P22,Y22),"")</f>
        <v>4</v>
      </c>
      <c r="G22" s="17">
        <f>IF(SUM(S22,AA22) &lt;&gt; 0,SUM(S22,AA22),"")</f>
        <v>2</v>
      </c>
      <c r="H22" s="18">
        <v>2</v>
      </c>
      <c r="I22" s="17"/>
      <c r="J22" s="20"/>
      <c r="K22" s="128">
        <v>1</v>
      </c>
      <c r="L22" s="39"/>
      <c r="M22" s="18">
        <v>2</v>
      </c>
      <c r="N22" s="19"/>
      <c r="O22" s="17">
        <v>4</v>
      </c>
      <c r="P22" s="20">
        <v>4</v>
      </c>
      <c r="Q22" s="19"/>
      <c r="R22" s="23"/>
      <c r="S22" s="20">
        <v>2</v>
      </c>
      <c r="T22" s="24" t="s">
        <v>13</v>
      </c>
      <c r="U22" s="92"/>
      <c r="V22" s="39"/>
      <c r="W22" s="19"/>
      <c r="X22" s="17"/>
      <c r="Y22" s="17"/>
      <c r="Z22" s="21"/>
      <c r="AA22" s="161"/>
      <c r="AB22" s="67"/>
      <c r="AC22" s="68" t="s">
        <v>101</v>
      </c>
      <c r="AD22" s="4"/>
    </row>
    <row r="23" spans="1:30" s="40" customFormat="1" ht="12.75" x14ac:dyDescent="0.2">
      <c r="A23" s="77" t="s">
        <v>269</v>
      </c>
      <c r="B23" s="151"/>
      <c r="C23" s="64">
        <f t="shared" ref="C23:C25" si="14">IF(SUM(D23,E23,F23,G23) &lt;&gt; 0,SUM(D23,E23,F23,G23),"")</f>
        <v>2</v>
      </c>
      <c r="D23" s="17">
        <f t="shared" ref="D23:D25" si="15">IF(SUM(H23,M23,W23) &lt;&gt; 0,SUM(H23,M23,W23),"")</f>
        <v>2</v>
      </c>
      <c r="E23" s="17" t="str">
        <f t="shared" ref="E23:E25" si="16">IF(SUM(I23,O23,X23) &lt;&gt; 0,SUM(I23,O23,X23),"")</f>
        <v/>
      </c>
      <c r="F23" s="17" t="str">
        <f t="shared" ref="F23:F25" si="17">IF(SUM(J23,P23,Y23) &lt;&gt; 0,SUM(J23,P23,Y23),"")</f>
        <v/>
      </c>
      <c r="G23" s="17" t="str">
        <f t="shared" ref="G23:G25" si="18">IF(SUM(S23,AA23) &lt;&gt; 0,SUM(S23,AA23),"")</f>
        <v/>
      </c>
      <c r="H23" s="72"/>
      <c r="I23" s="65"/>
      <c r="J23" s="73"/>
      <c r="K23" s="246"/>
      <c r="L23" s="74"/>
      <c r="M23" s="72"/>
      <c r="N23" s="75"/>
      <c r="O23" s="65"/>
      <c r="P23" s="73"/>
      <c r="Q23" s="75"/>
      <c r="R23" s="66"/>
      <c r="S23" s="73"/>
      <c r="T23" s="67"/>
      <c r="U23" s="113"/>
      <c r="V23" s="74"/>
      <c r="W23" s="75">
        <v>2</v>
      </c>
      <c r="X23" s="65"/>
      <c r="Y23" s="65"/>
      <c r="Z23" s="71"/>
      <c r="AA23" s="161"/>
      <c r="AB23" s="67"/>
      <c r="AC23" s="68" t="s">
        <v>101</v>
      </c>
      <c r="AD23" s="198"/>
    </row>
    <row r="24" spans="1:30" s="40" customFormat="1" ht="25.5" x14ac:dyDescent="0.2">
      <c r="A24" s="77" t="s">
        <v>270</v>
      </c>
      <c r="B24" s="151"/>
      <c r="C24" s="64">
        <f t="shared" si="14"/>
        <v>2</v>
      </c>
      <c r="D24" s="17">
        <f t="shared" si="15"/>
        <v>2</v>
      </c>
      <c r="E24" s="17" t="str">
        <f t="shared" si="16"/>
        <v/>
      </c>
      <c r="F24" s="17" t="str">
        <f t="shared" si="17"/>
        <v/>
      </c>
      <c r="G24" s="17" t="str">
        <f t="shared" si="18"/>
        <v/>
      </c>
      <c r="H24" s="72"/>
      <c r="I24" s="65"/>
      <c r="J24" s="73"/>
      <c r="K24" s="246"/>
      <c r="L24" s="74"/>
      <c r="M24" s="72"/>
      <c r="N24" s="75"/>
      <c r="O24" s="65"/>
      <c r="P24" s="73"/>
      <c r="Q24" s="75"/>
      <c r="R24" s="66"/>
      <c r="S24" s="73"/>
      <c r="T24" s="67"/>
      <c r="U24" s="113"/>
      <c r="V24" s="74"/>
      <c r="W24" s="75">
        <v>2</v>
      </c>
      <c r="X24" s="65"/>
      <c r="Y24" s="65"/>
      <c r="Z24" s="71"/>
      <c r="AA24" s="161"/>
      <c r="AB24" s="67"/>
      <c r="AC24" s="68" t="s">
        <v>101</v>
      </c>
      <c r="AD24" s="198"/>
    </row>
    <row r="25" spans="1:30" s="40" customFormat="1" ht="25.5" x14ac:dyDescent="0.2">
      <c r="A25" s="77" t="s">
        <v>271</v>
      </c>
      <c r="B25" s="151"/>
      <c r="C25" s="64">
        <f t="shared" si="14"/>
        <v>2</v>
      </c>
      <c r="D25" s="17">
        <f t="shared" si="15"/>
        <v>2</v>
      </c>
      <c r="E25" s="17" t="str">
        <f t="shared" si="16"/>
        <v/>
      </c>
      <c r="F25" s="17" t="str">
        <f t="shared" si="17"/>
        <v/>
      </c>
      <c r="G25" s="17" t="str">
        <f t="shared" si="18"/>
        <v/>
      </c>
      <c r="H25" s="72"/>
      <c r="I25" s="65"/>
      <c r="J25" s="73"/>
      <c r="K25" s="246"/>
      <c r="L25" s="74"/>
      <c r="M25" s="72"/>
      <c r="N25" s="75"/>
      <c r="O25" s="65"/>
      <c r="P25" s="73"/>
      <c r="Q25" s="75"/>
      <c r="R25" s="66"/>
      <c r="S25" s="73"/>
      <c r="T25" s="67"/>
      <c r="U25" s="113"/>
      <c r="V25" s="74"/>
      <c r="W25" s="75">
        <v>2</v>
      </c>
      <c r="X25" s="65"/>
      <c r="Y25" s="65"/>
      <c r="Z25" s="71"/>
      <c r="AA25" s="161"/>
      <c r="AB25" s="67"/>
      <c r="AC25" s="68" t="s">
        <v>101</v>
      </c>
      <c r="AD25" s="198"/>
    </row>
    <row r="26" spans="1:30" s="40" customFormat="1" ht="26.25" thickBot="1" x14ac:dyDescent="0.25">
      <c r="A26" s="42" t="s">
        <v>202</v>
      </c>
      <c r="B26" s="127" t="s">
        <v>142</v>
      </c>
      <c r="C26" s="43" t="str">
        <f t="shared" ref="C26" si="19">IF(SUM(D26,E26,F26) &lt;&gt; 0,SUM(D26,E26,F26),"")</f>
        <v/>
      </c>
      <c r="D26" s="44" t="str">
        <f t="shared" ref="D26" si="20">IF(SUM(H26,M26,W26) &lt;&gt; 0,SUM(H26,M26,W26),"")</f>
        <v/>
      </c>
      <c r="E26" s="44" t="str">
        <f t="shared" ref="E26:F26" si="21">IF(SUM(I26,O26,X26) &lt;&gt; 0,SUM(I26,O26,X26),"")</f>
        <v/>
      </c>
      <c r="F26" s="44" t="str">
        <f t="shared" si="21"/>
        <v/>
      </c>
      <c r="G26" s="165"/>
      <c r="H26" s="45"/>
      <c r="I26" s="44"/>
      <c r="J26" s="46"/>
      <c r="K26" s="94"/>
      <c r="L26" s="47"/>
      <c r="M26" s="45"/>
      <c r="N26" s="48"/>
      <c r="O26" s="44"/>
      <c r="P26" s="46"/>
      <c r="Q26" s="48"/>
      <c r="R26" s="49"/>
      <c r="S26" s="162"/>
      <c r="T26" s="50"/>
      <c r="U26" s="93"/>
      <c r="V26" s="47"/>
      <c r="W26" s="48"/>
      <c r="X26" s="44"/>
      <c r="Y26" s="44"/>
      <c r="Z26" s="49" t="s">
        <v>152</v>
      </c>
      <c r="AA26" s="162"/>
      <c r="AB26" s="52"/>
      <c r="AC26" s="25" t="s">
        <v>101</v>
      </c>
      <c r="AD26" s="4"/>
    </row>
    <row r="27" spans="1:30" customFormat="1" ht="12.7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customFormat="1" ht="12.75" x14ac:dyDescent="0.2">
      <c r="A28" s="28" t="s">
        <v>24</v>
      </c>
      <c r="B28" s="4"/>
      <c r="C28" s="4"/>
      <c r="D28" s="4"/>
      <c r="E28" s="27" t="s">
        <v>139</v>
      </c>
      <c r="F28" s="27"/>
      <c r="G28" s="2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28" t="s">
        <v>140</v>
      </c>
      <c r="U28" s="28"/>
      <c r="V28" s="4"/>
      <c r="W28" s="4"/>
      <c r="X28" s="4"/>
      <c r="Y28" s="26" t="s">
        <v>141</v>
      </c>
      <c r="Z28" s="4"/>
      <c r="AA28" s="4"/>
      <c r="AB28" s="4"/>
      <c r="AC28" s="4"/>
      <c r="AD28" s="2"/>
    </row>
  </sheetData>
  <mergeCells count="10">
    <mergeCell ref="AC7:AC8"/>
    <mergeCell ref="X1:AB1"/>
    <mergeCell ref="A4:B4"/>
    <mergeCell ref="A7:A8"/>
    <mergeCell ref="B7:B8"/>
    <mergeCell ref="H7:J7"/>
    <mergeCell ref="C7:G7"/>
    <mergeCell ref="M6:V6"/>
    <mergeCell ref="K7:T7"/>
    <mergeCell ref="U7:AB7"/>
  </mergeCells>
  <phoneticPr fontId="6" type="noConversion"/>
  <pageMargins left="0.7" right="0.7" top="0.75" bottom="0.75" header="0.3" footer="0.3"/>
  <pageSetup paperSize="9" scale="7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D27"/>
  <sheetViews>
    <sheetView workbookViewId="0">
      <selection activeCell="A3" sqref="A3"/>
    </sheetView>
  </sheetViews>
  <sheetFormatPr defaultRowHeight="12" x14ac:dyDescent="0.2"/>
  <cols>
    <col min="1" max="1" width="42" style="1" customWidth="1"/>
    <col min="2" max="2" width="7.85546875" style="1" customWidth="1"/>
    <col min="3" max="3" width="5.285156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200" t="s">
        <v>354</v>
      </c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97</v>
      </c>
      <c r="E5" s="27"/>
      <c r="F5" s="27"/>
      <c r="G5" s="27"/>
      <c r="H5" s="27" t="s">
        <v>70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224</v>
      </c>
      <c r="Z6" s="27"/>
      <c r="AA6" s="27"/>
      <c r="AB6" s="27"/>
      <c r="AC6" s="27"/>
      <c r="AD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4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4" t="s">
        <v>196</v>
      </c>
      <c r="AB8" s="32" t="s">
        <v>5</v>
      </c>
      <c r="AC8" s="315"/>
      <c r="AD8" s="4"/>
    </row>
    <row r="9" spans="1:30" s="242" customFormat="1" ht="12.75" x14ac:dyDescent="0.2">
      <c r="A9" s="5" t="s">
        <v>225</v>
      </c>
      <c r="B9" s="137"/>
      <c r="C9" s="101">
        <f>IF(SUM(D9,E9,F9,G9) &lt;&gt; 0,SUM(D9,E9,F9,G9),"")</f>
        <v>2</v>
      </c>
      <c r="D9" s="38">
        <f>IF(SUM(H9,M9,W9) &lt;&gt; 0,SUM(H9,M9,W9),"")</f>
        <v>2</v>
      </c>
      <c r="E9" s="38" t="str">
        <f t="shared" ref="E9:F12" si="0">IF(SUM(I9,O9,X9) &lt;&gt; 0,SUM(I9,O9,X9),"")</f>
        <v/>
      </c>
      <c r="F9" s="38" t="str">
        <f t="shared" si="0"/>
        <v/>
      </c>
      <c r="G9" s="38" t="str">
        <f>IF(SUM(S9,AA9) &lt;&gt; 0,SUM(S9,AA9),"")</f>
        <v/>
      </c>
      <c r="H9" s="186"/>
      <c r="I9" s="184"/>
      <c r="J9" s="187"/>
      <c r="K9" s="188"/>
      <c r="L9" s="188"/>
      <c r="M9" s="185"/>
      <c r="N9" s="189"/>
      <c r="O9" s="184"/>
      <c r="P9" s="187"/>
      <c r="Q9" s="189"/>
      <c r="R9" s="184"/>
      <c r="S9" s="185"/>
      <c r="T9" s="190"/>
      <c r="U9" s="191"/>
      <c r="V9" s="188"/>
      <c r="W9" s="189">
        <v>2</v>
      </c>
      <c r="X9" s="184"/>
      <c r="Y9" s="184"/>
      <c r="Z9" s="184"/>
      <c r="AA9" s="185"/>
      <c r="AB9" s="190"/>
      <c r="AC9" s="147" t="s">
        <v>78</v>
      </c>
      <c r="AD9" s="198"/>
    </row>
    <row r="10" spans="1:30" s="40" customFormat="1" ht="12.75" x14ac:dyDescent="0.2">
      <c r="A10" s="51" t="s">
        <v>154</v>
      </c>
      <c r="B10" s="6" t="s">
        <v>41</v>
      </c>
      <c r="C10" s="7">
        <f>IF(SUM(D10,E10,F10,G10) &lt;&gt; 0,SUM(D10,E10,F10,G10),"")</f>
        <v>6</v>
      </c>
      <c r="D10" s="8">
        <f>IF(SUM(H10,M10,W10) &lt;&gt; 0,SUM(H10,M10,W10),"")</f>
        <v>4</v>
      </c>
      <c r="E10" s="8" t="str">
        <f t="shared" si="0"/>
        <v/>
      </c>
      <c r="F10" s="8">
        <f t="shared" si="0"/>
        <v>2</v>
      </c>
      <c r="G10" s="8" t="str">
        <f>IF(SUM(S10,AA10) &lt;&gt; 0,SUM(S10,AA10),"")</f>
        <v/>
      </c>
      <c r="H10" s="9"/>
      <c r="I10" s="8"/>
      <c r="J10" s="11"/>
      <c r="K10" s="84"/>
      <c r="L10" s="41"/>
      <c r="M10" s="9">
        <v>2</v>
      </c>
      <c r="N10" s="10" t="s">
        <v>14</v>
      </c>
      <c r="O10" s="8"/>
      <c r="P10" s="11"/>
      <c r="Q10" s="10"/>
      <c r="R10" s="12"/>
      <c r="S10" s="153"/>
      <c r="T10" s="13"/>
      <c r="U10" s="88"/>
      <c r="V10" s="41"/>
      <c r="W10" s="10">
        <v>2</v>
      </c>
      <c r="X10" s="8"/>
      <c r="Y10" s="8">
        <v>2</v>
      </c>
      <c r="Z10" s="12" t="s">
        <v>12</v>
      </c>
      <c r="AA10" s="153"/>
      <c r="AB10" s="13"/>
      <c r="AC10" s="69" t="s">
        <v>143</v>
      </c>
      <c r="AD10" s="4"/>
    </row>
    <row r="11" spans="1:30" s="40" customFormat="1" ht="12.75" x14ac:dyDescent="0.2">
      <c r="A11" s="51" t="s">
        <v>223</v>
      </c>
      <c r="B11" s="6" t="s">
        <v>28</v>
      </c>
      <c r="C11" s="7">
        <f>IF(SUM(D11,E11,F11,G11) &lt;&gt; 0,SUM(D11,E11,F11,G11),"")</f>
        <v>10</v>
      </c>
      <c r="D11" s="8">
        <f>IF(SUM(H11,M11,W11) &lt;&gt; 0,SUM(H11,M11,W11),"")</f>
        <v>6</v>
      </c>
      <c r="E11" s="8" t="str">
        <f t="shared" si="0"/>
        <v/>
      </c>
      <c r="F11" s="8">
        <f t="shared" si="0"/>
        <v>4</v>
      </c>
      <c r="G11" s="8" t="str">
        <f>IF(SUM(S11,AA11) &lt;&gt; 0,SUM(S11,AA11),"")</f>
        <v/>
      </c>
      <c r="H11" s="9"/>
      <c r="I11" s="8"/>
      <c r="J11" s="11"/>
      <c r="K11" s="115"/>
      <c r="L11" s="41"/>
      <c r="M11" s="18">
        <v>2</v>
      </c>
      <c r="N11" s="19" t="s">
        <v>14</v>
      </c>
      <c r="O11" s="17"/>
      <c r="P11" s="20"/>
      <c r="Q11" s="19"/>
      <c r="R11" s="21"/>
      <c r="S11" s="155"/>
      <c r="T11" s="22"/>
      <c r="U11" s="114">
        <v>1</v>
      </c>
      <c r="V11" s="41"/>
      <c r="W11" s="19">
        <v>4</v>
      </c>
      <c r="X11" s="17"/>
      <c r="Y11" s="17">
        <v>4</v>
      </c>
      <c r="Z11" s="23" t="s">
        <v>12</v>
      </c>
      <c r="AA11" s="20"/>
      <c r="AB11" s="24"/>
      <c r="AC11" s="14" t="s">
        <v>43</v>
      </c>
      <c r="AD11" s="4"/>
    </row>
    <row r="12" spans="1:30" s="40" customFormat="1" ht="12.75" x14ac:dyDescent="0.2">
      <c r="A12" s="51" t="s">
        <v>226</v>
      </c>
      <c r="B12" s="6"/>
      <c r="C12" s="7">
        <f>IF(SUM(D12,E12,F12,G12) &lt;&gt; 0,SUM(D12,E12,F12,G12),"")</f>
        <v>2</v>
      </c>
      <c r="D12" s="8">
        <f>IF(SUM(H12,M12,W12) &lt;&gt; 0,SUM(H12,M12,W12),"")</f>
        <v>2</v>
      </c>
      <c r="E12" s="8" t="str">
        <f t="shared" si="0"/>
        <v/>
      </c>
      <c r="F12" s="8" t="str">
        <f t="shared" si="0"/>
        <v/>
      </c>
      <c r="G12" s="8" t="str">
        <f>IF(SUM(S12,AA12) &lt;&gt; 0,SUM(S12,AA12),"")</f>
        <v/>
      </c>
      <c r="H12" s="9"/>
      <c r="I12" s="8"/>
      <c r="J12" s="11"/>
      <c r="K12" s="115"/>
      <c r="L12" s="41"/>
      <c r="M12" s="9"/>
      <c r="N12" s="10"/>
      <c r="O12" s="8"/>
      <c r="P12" s="11"/>
      <c r="Q12" s="10"/>
      <c r="R12" s="109"/>
      <c r="S12" s="158"/>
      <c r="T12" s="110"/>
      <c r="U12" s="114"/>
      <c r="V12" s="41"/>
      <c r="W12" s="10">
        <v>2</v>
      </c>
      <c r="X12" s="8"/>
      <c r="Y12" s="8"/>
      <c r="Z12" s="12"/>
      <c r="AA12" s="11"/>
      <c r="AB12" s="13"/>
      <c r="AC12" s="69" t="s">
        <v>51</v>
      </c>
      <c r="AD12" s="198"/>
    </row>
    <row r="13" spans="1:30" s="40" customFormat="1" ht="12.75" x14ac:dyDescent="0.2">
      <c r="A13" s="51" t="s">
        <v>198</v>
      </c>
      <c r="B13" s="16" t="s">
        <v>30</v>
      </c>
      <c r="C13" s="7">
        <f t="shared" ref="C13:C15" si="1">IF(SUM(D13,E13,F13,G13) &lt;&gt; 0,SUM(D13,E13,F13,G13),"")</f>
        <v>8</v>
      </c>
      <c r="D13" s="8">
        <f t="shared" ref="D13:D15" si="2">IF(SUM(H13,M13,W13) &lt;&gt; 0,SUM(H13,M13,W13),"")</f>
        <v>4</v>
      </c>
      <c r="E13" s="8" t="str">
        <f t="shared" ref="E13:F15" si="3">IF(SUM(I13,O13,X13) &lt;&gt; 0,SUM(I13,O13,X13),"")</f>
        <v/>
      </c>
      <c r="F13" s="8">
        <f t="shared" si="3"/>
        <v>4</v>
      </c>
      <c r="G13" s="8" t="str">
        <f t="shared" ref="G13:G15" si="4">IF(SUM(S13,AA13) &lt;&gt; 0,SUM(S13,AA13),"")</f>
        <v/>
      </c>
      <c r="H13" s="9">
        <v>2</v>
      </c>
      <c r="I13" s="8"/>
      <c r="J13" s="11"/>
      <c r="K13" s="115">
        <v>1</v>
      </c>
      <c r="L13" s="41"/>
      <c r="M13" s="9">
        <v>2</v>
      </c>
      <c r="N13" s="10"/>
      <c r="O13" s="8"/>
      <c r="P13" s="11">
        <v>4</v>
      </c>
      <c r="Q13" s="10"/>
      <c r="R13" s="12" t="s">
        <v>32</v>
      </c>
      <c r="S13" s="153"/>
      <c r="T13" s="13"/>
      <c r="U13" s="88"/>
      <c r="V13" s="41"/>
      <c r="W13" s="10"/>
      <c r="X13" s="8"/>
      <c r="Y13" s="8"/>
      <c r="Z13" s="12"/>
      <c r="AA13" s="153"/>
      <c r="AB13" s="13"/>
      <c r="AC13" s="69" t="s">
        <v>101</v>
      </c>
      <c r="AD13" s="4"/>
    </row>
    <row r="14" spans="1:30" s="40" customFormat="1" ht="12.75" x14ac:dyDescent="0.2">
      <c r="A14" s="51" t="s">
        <v>199</v>
      </c>
      <c r="B14" s="6" t="s">
        <v>28</v>
      </c>
      <c r="C14" s="7">
        <f t="shared" si="1"/>
        <v>10</v>
      </c>
      <c r="D14" s="8">
        <f t="shared" si="2"/>
        <v>4</v>
      </c>
      <c r="E14" s="8">
        <f t="shared" si="3"/>
        <v>2</v>
      </c>
      <c r="F14" s="8">
        <f t="shared" si="3"/>
        <v>4</v>
      </c>
      <c r="G14" s="8" t="str">
        <f t="shared" si="4"/>
        <v/>
      </c>
      <c r="H14" s="9"/>
      <c r="I14" s="8"/>
      <c r="J14" s="11"/>
      <c r="K14" s="84"/>
      <c r="L14" s="41"/>
      <c r="M14" s="9">
        <v>2</v>
      </c>
      <c r="N14" s="10" t="s">
        <v>14</v>
      </c>
      <c r="O14" s="8"/>
      <c r="P14" s="11"/>
      <c r="Q14" s="10"/>
      <c r="R14" s="109"/>
      <c r="S14" s="158"/>
      <c r="T14" s="110"/>
      <c r="U14" s="114">
        <v>1</v>
      </c>
      <c r="V14" s="41"/>
      <c r="W14" s="10">
        <v>2</v>
      </c>
      <c r="X14" s="8">
        <v>2</v>
      </c>
      <c r="Y14" s="8">
        <v>4</v>
      </c>
      <c r="Z14" s="12" t="s">
        <v>12</v>
      </c>
      <c r="AA14" s="153"/>
      <c r="AB14" s="13"/>
      <c r="AC14" s="69" t="s">
        <v>44</v>
      </c>
      <c r="AD14" s="4"/>
    </row>
    <row r="15" spans="1:30" s="40" customFormat="1" ht="12.75" x14ac:dyDescent="0.2">
      <c r="A15" s="51" t="s">
        <v>200</v>
      </c>
      <c r="B15" s="16" t="s">
        <v>30</v>
      </c>
      <c r="C15" s="7">
        <f t="shared" si="1"/>
        <v>8</v>
      </c>
      <c r="D15" s="8">
        <f t="shared" si="2"/>
        <v>4</v>
      </c>
      <c r="E15" s="8" t="str">
        <f t="shared" si="3"/>
        <v/>
      </c>
      <c r="F15" s="8">
        <f t="shared" si="3"/>
        <v>4</v>
      </c>
      <c r="G15" s="8" t="str">
        <f t="shared" si="4"/>
        <v/>
      </c>
      <c r="H15" s="9">
        <v>2</v>
      </c>
      <c r="I15" s="8"/>
      <c r="J15" s="11"/>
      <c r="K15" s="115"/>
      <c r="L15" s="41">
        <v>1</v>
      </c>
      <c r="M15" s="18">
        <v>2</v>
      </c>
      <c r="N15" s="19"/>
      <c r="O15" s="17"/>
      <c r="P15" s="20">
        <v>4</v>
      </c>
      <c r="Q15" s="19"/>
      <c r="R15" s="23" t="s">
        <v>12</v>
      </c>
      <c r="S15" s="155"/>
      <c r="T15" s="22"/>
      <c r="U15" s="90"/>
      <c r="V15" s="41"/>
      <c r="W15" s="19"/>
      <c r="X15" s="17"/>
      <c r="Y15" s="17"/>
      <c r="Z15" s="17"/>
      <c r="AA15" s="20"/>
      <c r="AB15" s="24"/>
      <c r="AC15" s="14" t="s">
        <v>45</v>
      </c>
      <c r="AD15" s="4"/>
    </row>
    <row r="16" spans="1:30" s="82" customFormat="1" ht="25.5" x14ac:dyDescent="0.2">
      <c r="A16" s="51" t="s">
        <v>227</v>
      </c>
      <c r="B16" s="6"/>
      <c r="C16" s="7">
        <f>IF(SUM(D16,E16,F16,G16) &lt;&gt; 0,SUM(D16,E16,F16,G16),"")</f>
        <v>2</v>
      </c>
      <c r="D16" s="8">
        <f>IF(SUM(H16,M16,W16) &lt;&gt; 0,SUM(H16,M16,W16),"")</f>
        <v>2</v>
      </c>
      <c r="E16" s="8" t="str">
        <f t="shared" ref="E16:F18" si="5">IF(SUM(I16,O16,X16) &lt;&gt; 0,SUM(I16,O16,X16),"")</f>
        <v/>
      </c>
      <c r="F16" s="8" t="str">
        <f t="shared" si="5"/>
        <v/>
      </c>
      <c r="G16" s="8" t="str">
        <f>IF(SUM(S16,AA16) &lt;&gt; 0,SUM(S16,AA16),"")</f>
        <v/>
      </c>
      <c r="H16" s="9"/>
      <c r="I16" s="8"/>
      <c r="J16" s="11"/>
      <c r="K16" s="115"/>
      <c r="L16" s="41"/>
      <c r="M16" s="18"/>
      <c r="N16" s="19"/>
      <c r="O16" s="17"/>
      <c r="P16" s="20"/>
      <c r="Q16" s="19"/>
      <c r="R16" s="23"/>
      <c r="S16" s="155"/>
      <c r="T16" s="22"/>
      <c r="U16" s="90"/>
      <c r="V16" s="41"/>
      <c r="W16" s="19">
        <v>2</v>
      </c>
      <c r="X16" s="17"/>
      <c r="Y16" s="17"/>
      <c r="Z16" s="17"/>
      <c r="AA16" s="20"/>
      <c r="AB16" s="24"/>
      <c r="AC16" s="14" t="s">
        <v>101</v>
      </c>
      <c r="AD16" s="198"/>
    </row>
    <row r="17" spans="1:30" s="40" customFormat="1" ht="12.75" x14ac:dyDescent="0.2">
      <c r="A17" s="15" t="s">
        <v>55</v>
      </c>
      <c r="B17" s="6" t="s">
        <v>28</v>
      </c>
      <c r="C17" s="7">
        <f>IF(SUM(D17,E17,F17,G17) &lt;&gt; 0,SUM(D17,E17,F17,G17),"")</f>
        <v>12</v>
      </c>
      <c r="D17" s="8">
        <f>IF(SUM(H17,M17,W17) &lt;&gt; 0,SUM(H17,M17,W17),"")</f>
        <v>6</v>
      </c>
      <c r="E17" s="8" t="str">
        <f t="shared" si="5"/>
        <v/>
      </c>
      <c r="F17" s="8">
        <f t="shared" si="5"/>
        <v>6</v>
      </c>
      <c r="G17" s="8" t="str">
        <f>IF(SUM(S17,AA17) &lt;&gt; 0,SUM(S17,AA17),"")</f>
        <v/>
      </c>
      <c r="H17" s="9">
        <v>2</v>
      </c>
      <c r="I17" s="8"/>
      <c r="J17" s="11"/>
      <c r="K17" s="115">
        <v>1</v>
      </c>
      <c r="L17" s="41"/>
      <c r="M17" s="18">
        <v>4</v>
      </c>
      <c r="N17" s="19"/>
      <c r="O17" s="17"/>
      <c r="P17" s="20">
        <v>6</v>
      </c>
      <c r="Q17" s="19"/>
      <c r="R17" s="23" t="s">
        <v>12</v>
      </c>
      <c r="S17" s="154"/>
      <c r="T17" s="24"/>
      <c r="U17" s="88"/>
      <c r="V17" s="41"/>
      <c r="W17" s="19"/>
      <c r="X17" s="17"/>
      <c r="Y17" s="17"/>
      <c r="Z17" s="23"/>
      <c r="AA17" s="154"/>
      <c r="AB17" s="24"/>
      <c r="AC17" s="14" t="s">
        <v>101</v>
      </c>
      <c r="AD17" s="198"/>
    </row>
    <row r="18" spans="1:30" s="82" customFormat="1" ht="12.75" x14ac:dyDescent="0.2">
      <c r="A18" s="51" t="s">
        <v>228</v>
      </c>
      <c r="B18" s="6"/>
      <c r="C18" s="7">
        <f>IF(SUM(D18,E18,F18,G18) &lt;&gt; 0,SUM(D18,E18,F18,G18),"")</f>
        <v>8</v>
      </c>
      <c r="D18" s="8">
        <f>IF(SUM(H18,M18,W18) &lt;&gt; 0,SUM(H18,M18,W18),"")</f>
        <v>2</v>
      </c>
      <c r="E18" s="8" t="str">
        <f t="shared" si="5"/>
        <v/>
      </c>
      <c r="F18" s="8">
        <f t="shared" si="5"/>
        <v>6</v>
      </c>
      <c r="G18" s="8" t="str">
        <f>IF(SUM(S18,AA18) &lt;&gt; 0,SUM(S18,AA18),"")</f>
        <v/>
      </c>
      <c r="H18" s="9"/>
      <c r="I18" s="8"/>
      <c r="J18" s="11"/>
      <c r="K18" s="115"/>
      <c r="L18" s="41"/>
      <c r="M18" s="18"/>
      <c r="N18" s="19"/>
      <c r="O18" s="17"/>
      <c r="P18" s="20"/>
      <c r="Q18" s="19"/>
      <c r="R18" s="23"/>
      <c r="S18" s="154"/>
      <c r="T18" s="24"/>
      <c r="U18" s="88"/>
      <c r="V18" s="41"/>
      <c r="W18" s="19">
        <v>2</v>
      </c>
      <c r="X18" s="17"/>
      <c r="Y18" s="17">
        <v>6</v>
      </c>
      <c r="Z18" s="23"/>
      <c r="AA18" s="154"/>
      <c r="AB18" s="24"/>
      <c r="AC18" s="14" t="s">
        <v>69</v>
      </c>
      <c r="AD18" s="198"/>
    </row>
    <row r="19" spans="1:30" s="40" customFormat="1" ht="25.5" x14ac:dyDescent="0.2">
      <c r="A19" s="51" t="s">
        <v>201</v>
      </c>
      <c r="B19" s="16" t="s">
        <v>30</v>
      </c>
      <c r="C19" s="7">
        <f t="shared" ref="C19" si="6">IF(SUM(D19,E19,F19,G19) &lt;&gt; 0,SUM(D19,E19,F19,G19),"")</f>
        <v>10</v>
      </c>
      <c r="D19" s="8">
        <f t="shared" ref="D19" si="7">IF(SUM(H19,M19,W19) &lt;&gt; 0,SUM(H19,M19,W19),"")</f>
        <v>6</v>
      </c>
      <c r="E19" s="8" t="str">
        <f t="shared" ref="E19:F19" si="8">IF(SUM(I19,O19,X19) &lt;&gt; 0,SUM(I19,O19,X19),"")</f>
        <v/>
      </c>
      <c r="F19" s="8">
        <f t="shared" si="8"/>
        <v>4</v>
      </c>
      <c r="G19" s="8" t="str">
        <f t="shared" ref="G19" si="9">IF(SUM(S19,AA19) &lt;&gt; 0,SUM(S19,AA19),"")</f>
        <v/>
      </c>
      <c r="H19" s="9"/>
      <c r="I19" s="8"/>
      <c r="J19" s="11"/>
      <c r="K19" s="115"/>
      <c r="L19" s="41"/>
      <c r="M19" s="18">
        <v>2</v>
      </c>
      <c r="N19" s="19" t="s">
        <v>14</v>
      </c>
      <c r="O19" s="17"/>
      <c r="P19" s="20"/>
      <c r="Q19" s="19"/>
      <c r="R19" s="21"/>
      <c r="S19" s="155"/>
      <c r="T19" s="22"/>
      <c r="U19" s="90"/>
      <c r="V19" s="41">
        <v>1</v>
      </c>
      <c r="W19" s="19">
        <v>4</v>
      </c>
      <c r="X19" s="17"/>
      <c r="Y19" s="17">
        <v>4</v>
      </c>
      <c r="Z19" s="23" t="s">
        <v>12</v>
      </c>
      <c r="AA19" s="20"/>
      <c r="AB19" s="24"/>
      <c r="AC19" s="14" t="s">
        <v>54</v>
      </c>
      <c r="AD19" s="4"/>
    </row>
    <row r="20" spans="1:30" s="40" customFormat="1" ht="12.75" x14ac:dyDescent="0.2">
      <c r="A20" s="77" t="s">
        <v>79</v>
      </c>
      <c r="B20" s="16" t="s">
        <v>83</v>
      </c>
      <c r="C20" s="7">
        <f t="shared" ref="C20:C21" si="10">IF(SUM(D20,E20,F20,G20) &lt;&gt; 0,SUM(D20,E20,F20,G20),"")</f>
        <v>6</v>
      </c>
      <c r="D20" s="8">
        <f t="shared" ref="D20:D21" si="11">IF(SUM(H20,M20,W20) &lt;&gt; 0,SUM(H20,M20,W20),"")</f>
        <v>4</v>
      </c>
      <c r="E20" s="8" t="str">
        <f t="shared" ref="E20:F21" si="12">IF(SUM(I20,O20,X20) &lt;&gt; 0,SUM(I20,O20,X20),"")</f>
        <v/>
      </c>
      <c r="F20" s="8">
        <f t="shared" si="12"/>
        <v>2</v>
      </c>
      <c r="G20" s="8" t="str">
        <f t="shared" ref="G20:G21" si="13">IF(SUM(S20,AA20) &lt;&gt; 0,SUM(S20,AA20),"")</f>
        <v/>
      </c>
      <c r="H20" s="9">
        <v>2</v>
      </c>
      <c r="I20" s="8"/>
      <c r="J20" s="11"/>
      <c r="K20" s="115"/>
      <c r="L20" s="41">
        <v>1</v>
      </c>
      <c r="M20" s="18">
        <v>2</v>
      </c>
      <c r="N20" s="19"/>
      <c r="O20" s="17"/>
      <c r="P20" s="20">
        <v>2</v>
      </c>
      <c r="Q20" s="19"/>
      <c r="R20" s="21" t="s">
        <v>12</v>
      </c>
      <c r="S20" s="155"/>
      <c r="T20" s="22"/>
      <c r="U20" s="90"/>
      <c r="V20" s="41"/>
      <c r="W20" s="19"/>
      <c r="X20" s="17"/>
      <c r="Y20" s="17"/>
      <c r="Z20" s="23"/>
      <c r="AA20" s="20"/>
      <c r="AB20" s="24"/>
      <c r="AC20" s="14" t="s">
        <v>69</v>
      </c>
      <c r="AD20" s="4"/>
    </row>
    <row r="21" spans="1:30" s="40" customFormat="1" ht="25.5" x14ac:dyDescent="0.2">
      <c r="A21" s="76" t="s">
        <v>207</v>
      </c>
      <c r="B21" s="16" t="s">
        <v>87</v>
      </c>
      <c r="C21" s="7">
        <f t="shared" si="10"/>
        <v>12</v>
      </c>
      <c r="D21" s="8">
        <f t="shared" si="11"/>
        <v>2</v>
      </c>
      <c r="E21" s="8" t="str">
        <f t="shared" si="12"/>
        <v/>
      </c>
      <c r="F21" s="8">
        <f t="shared" si="12"/>
        <v>8</v>
      </c>
      <c r="G21" s="8">
        <f t="shared" si="13"/>
        <v>2</v>
      </c>
      <c r="H21" s="9">
        <v>2</v>
      </c>
      <c r="I21" s="8"/>
      <c r="J21" s="11"/>
      <c r="K21" s="115">
        <v>1</v>
      </c>
      <c r="L21" s="41"/>
      <c r="M21" s="18"/>
      <c r="N21" s="19"/>
      <c r="O21" s="17"/>
      <c r="P21" s="20">
        <v>4</v>
      </c>
      <c r="Q21" s="19"/>
      <c r="R21" s="21"/>
      <c r="S21" s="168">
        <v>2</v>
      </c>
      <c r="T21" s="24" t="s">
        <v>13</v>
      </c>
      <c r="U21" s="95">
        <v>2</v>
      </c>
      <c r="V21" s="41"/>
      <c r="W21" s="19"/>
      <c r="X21" s="17"/>
      <c r="Y21" s="17">
        <v>4</v>
      </c>
      <c r="Z21" s="23" t="s">
        <v>12</v>
      </c>
      <c r="AA21" s="154"/>
      <c r="AB21" s="24"/>
      <c r="AC21" s="14" t="s">
        <v>69</v>
      </c>
      <c r="AD21" s="4"/>
    </row>
    <row r="22" spans="1:30" s="40" customFormat="1" ht="25.5" x14ac:dyDescent="0.2">
      <c r="A22" s="76" t="s">
        <v>208</v>
      </c>
      <c r="B22" s="16" t="s">
        <v>121</v>
      </c>
      <c r="C22" s="7">
        <f>IF(SUM(D22,E22,F22,G22) &lt;&gt; 0,SUM(D22,E22,F22,G22),"")</f>
        <v>20</v>
      </c>
      <c r="D22" s="8">
        <f>IF(SUM(H22,M22,W22) &lt;&gt; 0,SUM(H22,M22,W22),"")</f>
        <v>8</v>
      </c>
      <c r="E22" s="8" t="str">
        <f>IF(SUM(I22,O22,X22) &lt;&gt; 0,SUM(I22,O22,X22),"")</f>
        <v/>
      </c>
      <c r="F22" s="8">
        <f>IF(SUM(J22,P22,Y22) &lt;&gt; 0,SUM(J22,P22,Y22),"")</f>
        <v>8</v>
      </c>
      <c r="G22" s="8">
        <f>IF(SUM(S22,AA22) &lt;&gt; 0,SUM(S22,AA22),"")</f>
        <v>4</v>
      </c>
      <c r="H22" s="18">
        <v>2</v>
      </c>
      <c r="I22" s="17"/>
      <c r="J22" s="20"/>
      <c r="K22" s="85"/>
      <c r="L22" s="39" t="s">
        <v>58</v>
      </c>
      <c r="M22" s="18">
        <v>4</v>
      </c>
      <c r="N22" s="19"/>
      <c r="O22" s="17"/>
      <c r="P22" s="20">
        <v>4</v>
      </c>
      <c r="Q22" s="19"/>
      <c r="R22" s="23" t="s">
        <v>58</v>
      </c>
      <c r="S22" s="154">
        <v>2</v>
      </c>
      <c r="T22" s="24" t="s">
        <v>13</v>
      </c>
      <c r="U22" s="92"/>
      <c r="V22" s="39" t="s">
        <v>58</v>
      </c>
      <c r="W22" s="19">
        <v>2</v>
      </c>
      <c r="X22" s="65"/>
      <c r="Y22" s="65">
        <v>4</v>
      </c>
      <c r="Z22" s="21" t="s">
        <v>58</v>
      </c>
      <c r="AA22" s="169">
        <v>2</v>
      </c>
      <c r="AB22" s="67" t="s">
        <v>13</v>
      </c>
      <c r="AC22" s="68" t="s">
        <v>69</v>
      </c>
      <c r="AD22" s="4"/>
    </row>
    <row r="23" spans="1:30" s="40" customFormat="1" ht="12.75" x14ac:dyDescent="0.2">
      <c r="A23" s="76" t="s">
        <v>274</v>
      </c>
      <c r="B23" s="151"/>
      <c r="C23" s="7">
        <f t="shared" ref="C23:C24" si="14">IF(SUM(D23,E23,F23,G23) &lt;&gt; 0,SUM(D23,E23,F23,G23),"")</f>
        <v>2</v>
      </c>
      <c r="D23" s="8" t="str">
        <f t="shared" ref="D23:D24" si="15">IF(SUM(H23,M23,W23) &lt;&gt; 0,SUM(H23,M23,W23),"")</f>
        <v/>
      </c>
      <c r="E23" s="8" t="str">
        <f t="shared" ref="E23:E24" si="16">IF(SUM(I23,O23,X23) &lt;&gt; 0,SUM(I23,O23,X23),"")</f>
        <v/>
      </c>
      <c r="F23" s="8">
        <f t="shared" ref="F23:F24" si="17">IF(SUM(J23,P23,Y23) &lt;&gt; 0,SUM(J23,P23,Y23),"")</f>
        <v>2</v>
      </c>
      <c r="G23" s="8" t="str">
        <f t="shared" ref="G23:G24" si="18">IF(SUM(S23,AA23) &lt;&gt; 0,SUM(S23,AA23),"")</f>
        <v/>
      </c>
      <c r="H23" s="72"/>
      <c r="I23" s="65"/>
      <c r="J23" s="73"/>
      <c r="K23" s="112"/>
      <c r="L23" s="74"/>
      <c r="M23" s="72"/>
      <c r="N23" s="75"/>
      <c r="O23" s="65"/>
      <c r="P23" s="73"/>
      <c r="Q23" s="75"/>
      <c r="R23" s="66"/>
      <c r="S23" s="159"/>
      <c r="T23" s="67"/>
      <c r="U23" s="113"/>
      <c r="V23" s="74"/>
      <c r="W23" s="75"/>
      <c r="X23" s="65"/>
      <c r="Y23" s="65">
        <v>2</v>
      </c>
      <c r="Z23" s="71"/>
      <c r="AA23" s="169"/>
      <c r="AB23" s="67"/>
      <c r="AC23" s="68" t="s">
        <v>69</v>
      </c>
      <c r="AD23" s="198"/>
    </row>
    <row r="24" spans="1:30" s="40" customFormat="1" ht="12.75" x14ac:dyDescent="0.2">
      <c r="A24" s="76" t="s">
        <v>275</v>
      </c>
      <c r="B24" s="151"/>
      <c r="C24" s="7">
        <f t="shared" si="14"/>
        <v>2</v>
      </c>
      <c r="D24" s="8">
        <f t="shared" si="15"/>
        <v>2</v>
      </c>
      <c r="E24" s="8" t="str">
        <f t="shared" si="16"/>
        <v/>
      </c>
      <c r="F24" s="8" t="str">
        <f t="shared" si="17"/>
        <v/>
      </c>
      <c r="G24" s="8" t="str">
        <f t="shared" si="18"/>
        <v/>
      </c>
      <c r="H24" s="72"/>
      <c r="I24" s="65"/>
      <c r="J24" s="73"/>
      <c r="K24" s="112"/>
      <c r="L24" s="74"/>
      <c r="M24" s="72"/>
      <c r="N24" s="75"/>
      <c r="O24" s="65"/>
      <c r="P24" s="73"/>
      <c r="Q24" s="75"/>
      <c r="R24" s="66"/>
      <c r="S24" s="159"/>
      <c r="T24" s="67"/>
      <c r="U24" s="113"/>
      <c r="V24" s="74"/>
      <c r="W24" s="75">
        <v>2</v>
      </c>
      <c r="X24" s="65"/>
      <c r="Y24" s="65"/>
      <c r="Z24" s="71"/>
      <c r="AA24" s="169"/>
      <c r="AB24" s="67"/>
      <c r="AC24" s="68" t="s">
        <v>69</v>
      </c>
      <c r="AD24" s="198"/>
    </row>
    <row r="25" spans="1:30" s="40" customFormat="1" ht="26.25" thickBot="1" x14ac:dyDescent="0.25">
      <c r="A25" s="42" t="s">
        <v>202</v>
      </c>
      <c r="B25" s="127" t="s">
        <v>142</v>
      </c>
      <c r="C25" s="43" t="str">
        <f t="shared" ref="C25" si="19">IF(SUM(D25,E25,F25) &lt;&gt; 0,SUM(D25,E25,F25),"")</f>
        <v/>
      </c>
      <c r="D25" s="44" t="str">
        <f t="shared" ref="D25" si="20">IF(SUM(H25,M25,W25) &lt;&gt; 0,SUM(H25,M25,W25),"")</f>
        <v/>
      </c>
      <c r="E25" s="44" t="str">
        <f t="shared" ref="E25:F25" si="21">IF(SUM(I25,O25,X25) &lt;&gt; 0,SUM(I25,O25,X25),"")</f>
        <v/>
      </c>
      <c r="F25" s="44" t="str">
        <f t="shared" si="21"/>
        <v/>
      </c>
      <c r="G25" s="165"/>
      <c r="H25" s="45"/>
      <c r="I25" s="44"/>
      <c r="J25" s="46"/>
      <c r="K25" s="94"/>
      <c r="L25" s="47"/>
      <c r="M25" s="45"/>
      <c r="N25" s="48"/>
      <c r="O25" s="44"/>
      <c r="P25" s="46"/>
      <c r="Q25" s="48"/>
      <c r="R25" s="49"/>
      <c r="S25" s="162"/>
      <c r="T25" s="50"/>
      <c r="U25" s="93"/>
      <c r="V25" s="47"/>
      <c r="W25" s="48"/>
      <c r="X25" s="44"/>
      <c r="Y25" s="44"/>
      <c r="Z25" s="49" t="s">
        <v>152</v>
      </c>
      <c r="AA25" s="162"/>
      <c r="AB25" s="52"/>
      <c r="AC25" s="25" t="s">
        <v>101</v>
      </c>
      <c r="AD25" s="4"/>
    </row>
    <row r="26" spans="1:30" customFormat="1" ht="12.75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customFormat="1" ht="12.75" x14ac:dyDescent="0.2">
      <c r="A27" s="28" t="s">
        <v>24</v>
      </c>
      <c r="B27" s="4"/>
      <c r="C27" s="4"/>
      <c r="D27" s="4"/>
      <c r="E27" s="27" t="s">
        <v>139</v>
      </c>
      <c r="F27" s="27"/>
      <c r="G27" s="27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28" t="s">
        <v>140</v>
      </c>
      <c r="U27" s="28"/>
      <c r="V27" s="4"/>
      <c r="W27" s="4"/>
      <c r="X27" s="4"/>
      <c r="Y27" s="26" t="s">
        <v>141</v>
      </c>
      <c r="Z27" s="4"/>
      <c r="AA27" s="4"/>
      <c r="AB27" s="4"/>
      <c r="AC27" s="4"/>
      <c r="AD27" s="2"/>
    </row>
  </sheetData>
  <mergeCells count="10">
    <mergeCell ref="AC7:AC8"/>
    <mergeCell ref="X1:AB1"/>
    <mergeCell ref="A4:B4"/>
    <mergeCell ref="A7:A8"/>
    <mergeCell ref="B7:B8"/>
    <mergeCell ref="H7:J7"/>
    <mergeCell ref="C7:G7"/>
    <mergeCell ref="M6:V6"/>
    <mergeCell ref="K7:T7"/>
    <mergeCell ref="U7:AB7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AD30"/>
  <sheetViews>
    <sheetView workbookViewId="0">
      <selection activeCell="A3" sqref="A3"/>
    </sheetView>
  </sheetViews>
  <sheetFormatPr defaultRowHeight="12" x14ac:dyDescent="0.2"/>
  <cols>
    <col min="1" max="1" width="42" style="1" customWidth="1"/>
    <col min="2" max="2" width="8.140625" style="1" customWidth="1"/>
    <col min="3" max="3" width="5.425781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200" t="s">
        <v>354</v>
      </c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99</v>
      </c>
      <c r="E5" s="27"/>
      <c r="F5" s="27"/>
      <c r="G5" s="27"/>
      <c r="H5" s="27" t="s">
        <v>67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224</v>
      </c>
      <c r="Z6" s="27"/>
      <c r="AA6" s="27"/>
      <c r="AB6" s="27"/>
      <c r="AC6" s="27"/>
      <c r="AD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4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4" t="s">
        <v>196</v>
      </c>
      <c r="AB8" s="32" t="s">
        <v>5</v>
      </c>
      <c r="AC8" s="315"/>
      <c r="AD8" s="4"/>
    </row>
    <row r="9" spans="1:30" s="248" customFormat="1" ht="12.75" x14ac:dyDescent="0.2">
      <c r="A9" s="5" t="s">
        <v>225</v>
      </c>
      <c r="B9" s="137"/>
      <c r="C9" s="101">
        <f>IF(SUM(D9,E9,F9,G9) &lt;&gt; 0,SUM(D9,E9,F9,G9),"")</f>
        <v>2</v>
      </c>
      <c r="D9" s="38">
        <f>IF(SUM(H9,M9,W9) &lt;&gt; 0,SUM(H9,M9,W9),"")</f>
        <v>2</v>
      </c>
      <c r="E9" s="38" t="str">
        <f t="shared" ref="E9:F12" si="0">IF(SUM(I9,O9,X9) &lt;&gt; 0,SUM(I9,O9,X9),"")</f>
        <v/>
      </c>
      <c r="F9" s="38" t="str">
        <f t="shared" si="0"/>
        <v/>
      </c>
      <c r="G9" s="38" t="str">
        <f>IF(SUM(S9,AA9) &lt;&gt; 0,SUM(S9,AA9),"")</f>
        <v/>
      </c>
      <c r="H9" s="186"/>
      <c r="I9" s="184"/>
      <c r="J9" s="187"/>
      <c r="K9" s="188"/>
      <c r="L9" s="188"/>
      <c r="M9" s="185"/>
      <c r="N9" s="189"/>
      <c r="O9" s="184"/>
      <c r="P9" s="187"/>
      <c r="Q9" s="189"/>
      <c r="R9" s="184"/>
      <c r="S9" s="185"/>
      <c r="T9" s="190"/>
      <c r="U9" s="191"/>
      <c r="V9" s="188"/>
      <c r="W9" s="189">
        <v>2</v>
      </c>
      <c r="X9" s="184"/>
      <c r="Y9" s="184"/>
      <c r="Z9" s="184"/>
      <c r="AA9" s="185"/>
      <c r="AB9" s="190"/>
      <c r="AC9" s="147" t="s">
        <v>78</v>
      </c>
      <c r="AD9" s="198"/>
    </row>
    <row r="10" spans="1:30" s="40" customFormat="1" ht="12.75" x14ac:dyDescent="0.2">
      <c r="A10" s="51" t="s">
        <v>154</v>
      </c>
      <c r="B10" s="6" t="s">
        <v>41</v>
      </c>
      <c r="C10" s="7">
        <f>IF(SUM(D10,E10,F10,G10) &lt;&gt; 0,SUM(D10,E10,F10,G10),"")</f>
        <v>6</v>
      </c>
      <c r="D10" s="8">
        <f>IF(SUM(H10,M10,W10) &lt;&gt; 0,SUM(H10,M10,W10),"")</f>
        <v>4</v>
      </c>
      <c r="E10" s="8" t="str">
        <f t="shared" si="0"/>
        <v/>
      </c>
      <c r="F10" s="8">
        <f t="shared" si="0"/>
        <v>2</v>
      </c>
      <c r="G10" s="8" t="str">
        <f>IF(SUM(S10,AA10) &lt;&gt; 0,SUM(S10,AA10),"")</f>
        <v/>
      </c>
      <c r="H10" s="9"/>
      <c r="I10" s="8"/>
      <c r="J10" s="11"/>
      <c r="K10" s="84"/>
      <c r="L10" s="41"/>
      <c r="M10" s="9">
        <v>2</v>
      </c>
      <c r="N10" s="10" t="s">
        <v>14</v>
      </c>
      <c r="O10" s="8"/>
      <c r="P10" s="11"/>
      <c r="Q10" s="10"/>
      <c r="R10" s="12"/>
      <c r="S10" s="153"/>
      <c r="T10" s="13"/>
      <c r="U10" s="88"/>
      <c r="V10" s="41"/>
      <c r="W10" s="10">
        <v>2</v>
      </c>
      <c r="X10" s="8"/>
      <c r="Y10" s="8">
        <v>2</v>
      </c>
      <c r="Z10" s="12" t="s">
        <v>12</v>
      </c>
      <c r="AA10" s="153"/>
      <c r="AB10" s="13"/>
      <c r="AC10" s="69" t="s">
        <v>143</v>
      </c>
      <c r="AD10" s="4"/>
    </row>
    <row r="11" spans="1:30" s="40" customFormat="1" ht="12.75" x14ac:dyDescent="0.2">
      <c r="A11" s="51" t="s">
        <v>223</v>
      </c>
      <c r="B11" s="6" t="s">
        <v>28</v>
      </c>
      <c r="C11" s="7">
        <f>IF(SUM(D11,E11,F11,G11) &lt;&gt; 0,SUM(D11,E11,F11,G11),"")</f>
        <v>10</v>
      </c>
      <c r="D11" s="8">
        <f>IF(SUM(H11,M11,W11) &lt;&gt; 0,SUM(H11,M11,W11),"")</f>
        <v>6</v>
      </c>
      <c r="E11" s="8" t="str">
        <f t="shared" si="0"/>
        <v/>
      </c>
      <c r="F11" s="8">
        <f t="shared" si="0"/>
        <v>4</v>
      </c>
      <c r="G11" s="8" t="str">
        <f>IF(SUM(S11,AA11) &lt;&gt; 0,SUM(S11,AA11),"")</f>
        <v/>
      </c>
      <c r="H11" s="9"/>
      <c r="I11" s="8"/>
      <c r="J11" s="11"/>
      <c r="K11" s="115"/>
      <c r="L11" s="41"/>
      <c r="M11" s="18">
        <v>2</v>
      </c>
      <c r="N11" s="19" t="s">
        <v>14</v>
      </c>
      <c r="O11" s="17"/>
      <c r="P11" s="20"/>
      <c r="Q11" s="19"/>
      <c r="R11" s="21"/>
      <c r="S11" s="155"/>
      <c r="T11" s="22"/>
      <c r="U11" s="114"/>
      <c r="V11" s="41">
        <v>1</v>
      </c>
      <c r="W11" s="19">
        <v>4</v>
      </c>
      <c r="X11" s="17"/>
      <c r="Y11" s="17">
        <v>4</v>
      </c>
      <c r="Z11" s="23" t="s">
        <v>12</v>
      </c>
      <c r="AA11" s="20"/>
      <c r="AB11" s="24"/>
      <c r="AC11" s="14" t="s">
        <v>43</v>
      </c>
      <c r="AD11" s="4"/>
    </row>
    <row r="12" spans="1:30" s="40" customFormat="1" ht="12.75" x14ac:dyDescent="0.2">
      <c r="A12" s="51" t="s">
        <v>226</v>
      </c>
      <c r="B12" s="6"/>
      <c r="C12" s="7">
        <f>IF(SUM(D12,E12,F12,G12) &lt;&gt; 0,SUM(D12,E12,F12,G12),"")</f>
        <v>2</v>
      </c>
      <c r="D12" s="8">
        <f>IF(SUM(H12,M12,W12) &lt;&gt; 0,SUM(H12,M12,W12),"")</f>
        <v>2</v>
      </c>
      <c r="E12" s="8" t="str">
        <f t="shared" si="0"/>
        <v/>
      </c>
      <c r="F12" s="8" t="str">
        <f t="shared" si="0"/>
        <v/>
      </c>
      <c r="G12" s="8" t="str">
        <f>IF(SUM(S12,AA12) &lt;&gt; 0,SUM(S12,AA12),"")</f>
        <v/>
      </c>
      <c r="H12" s="9"/>
      <c r="I12" s="8"/>
      <c r="J12" s="11"/>
      <c r="K12" s="115"/>
      <c r="L12" s="41"/>
      <c r="M12" s="9"/>
      <c r="N12" s="10"/>
      <c r="O12" s="8"/>
      <c r="P12" s="11"/>
      <c r="Q12" s="10"/>
      <c r="R12" s="109"/>
      <c r="S12" s="158"/>
      <c r="T12" s="110"/>
      <c r="U12" s="114"/>
      <c r="V12" s="41"/>
      <c r="W12" s="10">
        <v>2</v>
      </c>
      <c r="X12" s="8"/>
      <c r="Y12" s="8"/>
      <c r="Z12" s="12"/>
      <c r="AA12" s="11"/>
      <c r="AB12" s="13"/>
      <c r="AC12" s="69" t="s">
        <v>51</v>
      </c>
      <c r="AD12" s="198"/>
    </row>
    <row r="13" spans="1:30" s="40" customFormat="1" ht="12.75" x14ac:dyDescent="0.2">
      <c r="A13" s="51" t="s">
        <v>198</v>
      </c>
      <c r="B13" s="16" t="s">
        <v>30</v>
      </c>
      <c r="C13" s="7">
        <f t="shared" ref="C13:C15" si="1">IF(SUM(D13,E13,F13,G13) &lt;&gt; 0,SUM(D13,E13,F13,G13),"")</f>
        <v>8</v>
      </c>
      <c r="D13" s="8">
        <f t="shared" ref="D13:D15" si="2">IF(SUM(H13,M13,W13) &lt;&gt; 0,SUM(H13,M13,W13),"")</f>
        <v>4</v>
      </c>
      <c r="E13" s="8" t="str">
        <f t="shared" ref="E13:F15" si="3">IF(SUM(I13,O13,X13) &lt;&gt; 0,SUM(I13,O13,X13),"")</f>
        <v/>
      </c>
      <c r="F13" s="8">
        <f t="shared" si="3"/>
        <v>4</v>
      </c>
      <c r="G13" s="8" t="str">
        <f t="shared" ref="G13:G15" si="4">IF(SUM(S13,AA13) &lt;&gt; 0,SUM(S13,AA13),"")</f>
        <v/>
      </c>
      <c r="H13" s="9">
        <v>2</v>
      </c>
      <c r="I13" s="8"/>
      <c r="J13" s="11"/>
      <c r="K13" s="115">
        <v>1</v>
      </c>
      <c r="L13" s="41"/>
      <c r="M13" s="9">
        <v>2</v>
      </c>
      <c r="N13" s="10"/>
      <c r="O13" s="8"/>
      <c r="P13" s="11">
        <v>4</v>
      </c>
      <c r="Q13" s="10"/>
      <c r="R13" s="12" t="s">
        <v>32</v>
      </c>
      <c r="S13" s="153"/>
      <c r="T13" s="13"/>
      <c r="U13" s="88"/>
      <c r="V13" s="41"/>
      <c r="W13" s="10"/>
      <c r="X13" s="8"/>
      <c r="Y13" s="8"/>
      <c r="Z13" s="12"/>
      <c r="AA13" s="153"/>
      <c r="AB13" s="13"/>
      <c r="AC13" s="69" t="s">
        <v>101</v>
      </c>
      <c r="AD13" s="4"/>
    </row>
    <row r="14" spans="1:30" s="40" customFormat="1" ht="12.75" x14ac:dyDescent="0.2">
      <c r="A14" s="51" t="s">
        <v>199</v>
      </c>
      <c r="B14" s="6" t="s">
        <v>28</v>
      </c>
      <c r="C14" s="7">
        <f t="shared" si="1"/>
        <v>10</v>
      </c>
      <c r="D14" s="8">
        <f t="shared" si="2"/>
        <v>4</v>
      </c>
      <c r="E14" s="8">
        <f t="shared" si="3"/>
        <v>2</v>
      </c>
      <c r="F14" s="8">
        <f t="shared" si="3"/>
        <v>4</v>
      </c>
      <c r="G14" s="8" t="str">
        <f t="shared" si="4"/>
        <v/>
      </c>
      <c r="H14" s="9"/>
      <c r="I14" s="8"/>
      <c r="J14" s="11"/>
      <c r="K14" s="84"/>
      <c r="L14" s="41"/>
      <c r="M14" s="9">
        <v>2</v>
      </c>
      <c r="N14" s="10" t="s">
        <v>14</v>
      </c>
      <c r="O14" s="8"/>
      <c r="P14" s="11"/>
      <c r="Q14" s="10"/>
      <c r="R14" s="109"/>
      <c r="S14" s="158"/>
      <c r="T14" s="110"/>
      <c r="U14" s="114">
        <v>1</v>
      </c>
      <c r="V14" s="41"/>
      <c r="W14" s="10">
        <v>2</v>
      </c>
      <c r="X14" s="8">
        <v>2</v>
      </c>
      <c r="Y14" s="8">
        <v>4</v>
      </c>
      <c r="Z14" s="12" t="s">
        <v>12</v>
      </c>
      <c r="AA14" s="153"/>
      <c r="AB14" s="13"/>
      <c r="AC14" s="69" t="s">
        <v>44</v>
      </c>
      <c r="AD14" s="4"/>
    </row>
    <row r="15" spans="1:30" s="40" customFormat="1" ht="12.75" x14ac:dyDescent="0.2">
      <c r="A15" s="51" t="s">
        <v>200</v>
      </c>
      <c r="B15" s="16" t="s">
        <v>30</v>
      </c>
      <c r="C15" s="7">
        <f t="shared" si="1"/>
        <v>8</v>
      </c>
      <c r="D15" s="8">
        <f t="shared" si="2"/>
        <v>4</v>
      </c>
      <c r="E15" s="8" t="str">
        <f t="shared" si="3"/>
        <v/>
      </c>
      <c r="F15" s="8">
        <f t="shared" si="3"/>
        <v>4</v>
      </c>
      <c r="G15" s="8" t="str">
        <f t="shared" si="4"/>
        <v/>
      </c>
      <c r="H15" s="9">
        <v>2</v>
      </c>
      <c r="I15" s="8"/>
      <c r="J15" s="11"/>
      <c r="K15" s="115"/>
      <c r="L15" s="41">
        <v>1</v>
      </c>
      <c r="M15" s="18">
        <v>2</v>
      </c>
      <c r="N15" s="19"/>
      <c r="O15" s="17"/>
      <c r="P15" s="20">
        <v>4</v>
      </c>
      <c r="Q15" s="19"/>
      <c r="R15" s="23" t="s">
        <v>12</v>
      </c>
      <c r="S15" s="155"/>
      <c r="T15" s="22"/>
      <c r="U15" s="90"/>
      <c r="V15" s="41"/>
      <c r="W15" s="19"/>
      <c r="X15" s="17"/>
      <c r="Y15" s="17"/>
      <c r="Z15" s="17"/>
      <c r="AA15" s="20"/>
      <c r="AB15" s="24"/>
      <c r="AC15" s="14" t="s">
        <v>45</v>
      </c>
      <c r="AD15" s="4"/>
    </row>
    <row r="16" spans="1:30" s="82" customFormat="1" ht="25.5" x14ac:dyDescent="0.2">
      <c r="A16" s="51" t="s">
        <v>227</v>
      </c>
      <c r="B16" s="6"/>
      <c r="C16" s="7">
        <f>IF(SUM(D16,E16,F16,G16) &lt;&gt; 0,SUM(D16,E16,F16,G16),"")</f>
        <v>2</v>
      </c>
      <c r="D16" s="8">
        <f>IF(SUM(H16,M16,W16) &lt;&gt; 0,SUM(H16,M16,W16),"")</f>
        <v>2</v>
      </c>
      <c r="E16" s="8" t="str">
        <f t="shared" ref="E16:F18" si="5">IF(SUM(I16,O16,X16) &lt;&gt; 0,SUM(I16,O16,X16),"")</f>
        <v/>
      </c>
      <c r="F16" s="8" t="str">
        <f t="shared" si="5"/>
        <v/>
      </c>
      <c r="G16" s="8" t="str">
        <f>IF(SUM(S16,AA16) &lt;&gt; 0,SUM(S16,AA16),"")</f>
        <v/>
      </c>
      <c r="H16" s="9"/>
      <c r="I16" s="8"/>
      <c r="J16" s="11"/>
      <c r="K16" s="115"/>
      <c r="L16" s="41"/>
      <c r="M16" s="18"/>
      <c r="N16" s="19"/>
      <c r="O16" s="17"/>
      <c r="P16" s="20"/>
      <c r="Q16" s="19"/>
      <c r="R16" s="23"/>
      <c r="S16" s="155"/>
      <c r="T16" s="22"/>
      <c r="U16" s="90"/>
      <c r="V16" s="41"/>
      <c r="W16" s="19">
        <v>2</v>
      </c>
      <c r="X16" s="17"/>
      <c r="Y16" s="17"/>
      <c r="Z16" s="17"/>
      <c r="AA16" s="20"/>
      <c r="AB16" s="24"/>
      <c r="AC16" s="14" t="s">
        <v>101</v>
      </c>
      <c r="AD16" s="198"/>
    </row>
    <row r="17" spans="1:30" s="40" customFormat="1" ht="12.75" x14ac:dyDescent="0.2">
      <c r="A17" s="15" t="s">
        <v>55</v>
      </c>
      <c r="B17" s="6" t="s">
        <v>28</v>
      </c>
      <c r="C17" s="7">
        <f>IF(SUM(D17,E17,F17,G17) &lt;&gt; 0,SUM(D17,E17,F17,G17),"")</f>
        <v>12</v>
      </c>
      <c r="D17" s="8">
        <f>IF(SUM(H17,M17,W17) &lt;&gt; 0,SUM(H17,M17,W17),"")</f>
        <v>6</v>
      </c>
      <c r="E17" s="8" t="str">
        <f t="shared" si="5"/>
        <v/>
      </c>
      <c r="F17" s="8">
        <f t="shared" si="5"/>
        <v>6</v>
      </c>
      <c r="G17" s="8" t="str">
        <f>IF(SUM(S17,AA17) &lt;&gt; 0,SUM(S17,AA17),"")</f>
        <v/>
      </c>
      <c r="H17" s="9">
        <v>2</v>
      </c>
      <c r="I17" s="8"/>
      <c r="J17" s="11"/>
      <c r="K17" s="115">
        <v>1</v>
      </c>
      <c r="L17" s="41"/>
      <c r="M17" s="18">
        <v>4</v>
      </c>
      <c r="N17" s="19"/>
      <c r="O17" s="17"/>
      <c r="P17" s="20">
        <v>6</v>
      </c>
      <c r="Q17" s="19"/>
      <c r="R17" s="23" t="s">
        <v>12</v>
      </c>
      <c r="S17" s="154"/>
      <c r="T17" s="24"/>
      <c r="U17" s="88"/>
      <c r="V17" s="41"/>
      <c r="W17" s="19"/>
      <c r="X17" s="17"/>
      <c r="Y17" s="17"/>
      <c r="Z17" s="23"/>
      <c r="AA17" s="154"/>
      <c r="AB17" s="24"/>
      <c r="AC17" s="14" t="s">
        <v>101</v>
      </c>
      <c r="AD17" s="198"/>
    </row>
    <row r="18" spans="1:30" s="82" customFormat="1" ht="12.75" x14ac:dyDescent="0.2">
      <c r="A18" s="51" t="s">
        <v>228</v>
      </c>
      <c r="B18" s="6"/>
      <c r="C18" s="7">
        <f>IF(SUM(D18,E18,F18,G18) &lt;&gt; 0,SUM(D18,E18,F18,G18),"")</f>
        <v>8</v>
      </c>
      <c r="D18" s="8">
        <f>IF(SUM(H18,M18,W18) &lt;&gt; 0,SUM(H18,M18,W18),"")</f>
        <v>2</v>
      </c>
      <c r="E18" s="8" t="str">
        <f t="shared" si="5"/>
        <v/>
      </c>
      <c r="F18" s="8">
        <f t="shared" si="5"/>
        <v>6</v>
      </c>
      <c r="G18" s="8" t="str">
        <f>IF(SUM(S18,AA18) &lt;&gt; 0,SUM(S18,AA18),"")</f>
        <v/>
      </c>
      <c r="H18" s="9"/>
      <c r="I18" s="8"/>
      <c r="J18" s="11"/>
      <c r="K18" s="115"/>
      <c r="L18" s="41"/>
      <c r="M18" s="18"/>
      <c r="N18" s="19"/>
      <c r="O18" s="17"/>
      <c r="P18" s="20"/>
      <c r="Q18" s="19"/>
      <c r="R18" s="23"/>
      <c r="S18" s="154"/>
      <c r="T18" s="24"/>
      <c r="U18" s="88"/>
      <c r="V18" s="41"/>
      <c r="W18" s="19">
        <v>2</v>
      </c>
      <c r="X18" s="17"/>
      <c r="Y18" s="17">
        <v>6</v>
      </c>
      <c r="Z18" s="23"/>
      <c r="AA18" s="154"/>
      <c r="AB18" s="24"/>
      <c r="AC18" s="14" t="s">
        <v>69</v>
      </c>
      <c r="AD18" s="198"/>
    </row>
    <row r="19" spans="1:30" s="40" customFormat="1" ht="25.5" x14ac:dyDescent="0.2">
      <c r="A19" s="51" t="s">
        <v>201</v>
      </c>
      <c r="B19" s="16" t="s">
        <v>30</v>
      </c>
      <c r="C19" s="7">
        <f t="shared" ref="C19" si="6">IF(SUM(D19,E19,F19,G19) &lt;&gt; 0,SUM(D19,E19,F19,G19),"")</f>
        <v>10</v>
      </c>
      <c r="D19" s="8">
        <f t="shared" ref="D19" si="7">IF(SUM(H19,M19,W19) &lt;&gt; 0,SUM(H19,M19,W19),"")</f>
        <v>6</v>
      </c>
      <c r="E19" s="8" t="str">
        <f t="shared" ref="E19:F19" si="8">IF(SUM(I19,O19,X19) &lt;&gt; 0,SUM(I19,O19,X19),"")</f>
        <v/>
      </c>
      <c r="F19" s="8">
        <f t="shared" si="8"/>
        <v>4</v>
      </c>
      <c r="G19" s="8" t="str">
        <f t="shared" ref="G19" si="9">IF(SUM(S19,AA19) &lt;&gt; 0,SUM(S19,AA19),"")</f>
        <v/>
      </c>
      <c r="H19" s="9"/>
      <c r="I19" s="8"/>
      <c r="J19" s="11"/>
      <c r="K19" s="115"/>
      <c r="L19" s="41"/>
      <c r="M19" s="18">
        <v>2</v>
      </c>
      <c r="N19" s="19" t="s">
        <v>14</v>
      </c>
      <c r="O19" s="17"/>
      <c r="P19" s="20"/>
      <c r="Q19" s="19"/>
      <c r="R19" s="21"/>
      <c r="S19" s="155"/>
      <c r="T19" s="22"/>
      <c r="U19" s="90"/>
      <c r="V19" s="41">
        <v>1</v>
      </c>
      <c r="W19" s="19">
        <v>4</v>
      </c>
      <c r="X19" s="17"/>
      <c r="Y19" s="17">
        <v>4</v>
      </c>
      <c r="Z19" s="23" t="s">
        <v>12</v>
      </c>
      <c r="AA19" s="20"/>
      <c r="AB19" s="24"/>
      <c r="AC19" s="14" t="s">
        <v>54</v>
      </c>
      <c r="AD19" s="4"/>
    </row>
    <row r="20" spans="1:30" s="40" customFormat="1" ht="25.5" x14ac:dyDescent="0.2">
      <c r="A20" s="77" t="s">
        <v>209</v>
      </c>
      <c r="B20" s="16" t="s">
        <v>128</v>
      </c>
      <c r="C20" s="7">
        <f t="shared" ref="C20:C21" si="10">IF(SUM(D20,E20,F20,G20) &lt;&gt; 0,SUM(D20,E20,F20,G20),"")</f>
        <v>10</v>
      </c>
      <c r="D20" s="8">
        <f t="shared" ref="D20:D21" si="11">IF(SUM(H20,M20,W20) &lt;&gt; 0,SUM(H20,M20,W20),"")</f>
        <v>4</v>
      </c>
      <c r="E20" s="8">
        <f t="shared" ref="E20:F21" si="12">IF(SUM(I20,O20,X20) &lt;&gt; 0,SUM(I20,O20,X20),"")</f>
        <v>2</v>
      </c>
      <c r="F20" s="8">
        <f t="shared" si="12"/>
        <v>2</v>
      </c>
      <c r="G20" s="8">
        <f t="shared" ref="G20:G21" si="13">IF(SUM(S20,AA20) &lt;&gt; 0,SUM(S20,AA20),"")</f>
        <v>2</v>
      </c>
      <c r="H20" s="9">
        <v>2</v>
      </c>
      <c r="I20" s="8"/>
      <c r="J20" s="11"/>
      <c r="K20" s="115"/>
      <c r="L20" s="41" t="s">
        <v>60</v>
      </c>
      <c r="M20" s="18">
        <v>2</v>
      </c>
      <c r="N20" s="19"/>
      <c r="O20" s="17">
        <v>2</v>
      </c>
      <c r="P20" s="20">
        <v>2</v>
      </c>
      <c r="Q20" s="19"/>
      <c r="R20" s="21" t="s">
        <v>60</v>
      </c>
      <c r="S20" s="168">
        <v>2</v>
      </c>
      <c r="T20" s="22" t="s">
        <v>13</v>
      </c>
      <c r="U20" s="90"/>
      <c r="V20" s="41"/>
      <c r="W20" s="19"/>
      <c r="X20" s="17"/>
      <c r="Y20" s="17"/>
      <c r="Z20" s="23"/>
      <c r="AA20" s="20"/>
      <c r="AB20" s="24"/>
      <c r="AC20" s="14" t="s">
        <v>46</v>
      </c>
      <c r="AD20" s="4"/>
    </row>
    <row r="21" spans="1:30" s="40" customFormat="1" ht="24.75" customHeight="1" x14ac:dyDescent="0.2">
      <c r="A21" s="76" t="s">
        <v>150</v>
      </c>
      <c r="B21" s="16" t="s">
        <v>30</v>
      </c>
      <c r="C21" s="7">
        <f t="shared" si="10"/>
        <v>6</v>
      </c>
      <c r="D21" s="8">
        <f t="shared" si="11"/>
        <v>4</v>
      </c>
      <c r="E21" s="8">
        <f t="shared" si="12"/>
        <v>2</v>
      </c>
      <c r="F21" s="8" t="str">
        <f t="shared" si="12"/>
        <v/>
      </c>
      <c r="G21" s="8" t="str">
        <f t="shared" si="13"/>
        <v/>
      </c>
      <c r="H21" s="9">
        <v>2</v>
      </c>
      <c r="I21" s="8"/>
      <c r="J21" s="11"/>
      <c r="K21" s="115">
        <v>1</v>
      </c>
      <c r="L21" s="41"/>
      <c r="M21" s="18">
        <v>2</v>
      </c>
      <c r="N21" s="19"/>
      <c r="O21" s="17">
        <v>2</v>
      </c>
      <c r="P21" s="20"/>
      <c r="Q21" s="19"/>
      <c r="R21" s="21" t="s">
        <v>12</v>
      </c>
      <c r="S21" s="155"/>
      <c r="T21" s="24"/>
      <c r="U21" s="88"/>
      <c r="V21" s="41"/>
      <c r="W21" s="19"/>
      <c r="X21" s="17"/>
      <c r="Y21" s="17"/>
      <c r="Z21" s="23"/>
      <c r="AA21" s="154"/>
      <c r="AB21" s="24"/>
      <c r="AC21" s="14" t="s">
        <v>46</v>
      </c>
      <c r="AD21" s="4"/>
    </row>
    <row r="22" spans="1:30" s="40" customFormat="1" ht="24.75" customHeight="1" x14ac:dyDescent="0.2">
      <c r="A22" s="76" t="s">
        <v>284</v>
      </c>
      <c r="B22" s="16"/>
      <c r="C22" s="7">
        <f t="shared" ref="C22" si="14">IF(SUM(D22,E22,F22,G22) &lt;&gt; 0,SUM(D22,E22,F22,G22),"")</f>
        <v>2</v>
      </c>
      <c r="D22" s="8">
        <f t="shared" ref="D22" si="15">IF(SUM(H22,M22,W22) &lt;&gt; 0,SUM(H22,M22,W22),"")</f>
        <v>2</v>
      </c>
      <c r="E22" s="8" t="str">
        <f t="shared" ref="E22" si="16">IF(SUM(I22,O22,X22) &lt;&gt; 0,SUM(I22,O22,X22),"")</f>
        <v/>
      </c>
      <c r="F22" s="8" t="str">
        <f t="shared" ref="F22" si="17">IF(SUM(J22,P22,Y22) &lt;&gt; 0,SUM(J22,P22,Y22),"")</f>
        <v/>
      </c>
      <c r="G22" s="8" t="str">
        <f t="shared" ref="G22" si="18">IF(SUM(S22,AA22) &lt;&gt; 0,SUM(S22,AA22),"")</f>
        <v/>
      </c>
      <c r="H22" s="9"/>
      <c r="I22" s="8"/>
      <c r="J22" s="11"/>
      <c r="K22" s="115"/>
      <c r="L22" s="41"/>
      <c r="M22" s="18"/>
      <c r="N22" s="19"/>
      <c r="O22" s="17"/>
      <c r="P22" s="20"/>
      <c r="Q22" s="19"/>
      <c r="R22" s="21"/>
      <c r="S22" s="155"/>
      <c r="T22" s="24"/>
      <c r="U22" s="88"/>
      <c r="V22" s="41"/>
      <c r="W22" s="19">
        <v>2</v>
      </c>
      <c r="X22" s="65"/>
      <c r="Y22" s="65"/>
      <c r="Z22" s="23"/>
      <c r="AA22" s="159"/>
      <c r="AB22" s="67"/>
      <c r="AC22" s="14" t="s">
        <v>46</v>
      </c>
      <c r="AD22" s="198"/>
    </row>
    <row r="23" spans="1:30" s="40" customFormat="1" ht="17.25" customHeight="1" x14ac:dyDescent="0.2">
      <c r="A23" s="76" t="s">
        <v>68</v>
      </c>
      <c r="B23" s="16" t="s">
        <v>35</v>
      </c>
      <c r="C23" s="7">
        <f>IF(SUM(D23,E23,F23,G23) &lt;&gt; 0,SUM(D23,E23,F23,G23),"")</f>
        <v>14</v>
      </c>
      <c r="D23" s="8">
        <f>IF(SUM(H23,M23,W23) &lt;&gt; 0,SUM(H23,M23,W23),"")</f>
        <v>6</v>
      </c>
      <c r="E23" s="8">
        <f>IF(SUM(I23,O23,X23) &lt;&gt; 0,SUM(I23,O23,X23),"")</f>
        <v>4</v>
      </c>
      <c r="F23" s="8">
        <f>IF(SUM(J23,P23,Y23) &lt;&gt; 0,SUM(J23,P23,Y23),"")</f>
        <v>2</v>
      </c>
      <c r="G23" s="8">
        <f>IF(SUM(S23,AA23) &lt;&gt; 0,SUM(S23,AA23),"")</f>
        <v>2</v>
      </c>
      <c r="H23" s="18"/>
      <c r="I23" s="17"/>
      <c r="J23" s="20"/>
      <c r="K23" s="85"/>
      <c r="L23" s="39"/>
      <c r="M23" s="18">
        <v>2</v>
      </c>
      <c r="N23" s="19" t="s">
        <v>14</v>
      </c>
      <c r="O23" s="17"/>
      <c r="P23" s="20"/>
      <c r="Q23" s="19"/>
      <c r="R23" s="23"/>
      <c r="S23" s="154"/>
      <c r="T23" s="24"/>
      <c r="U23" s="92"/>
      <c r="V23" s="39" t="s">
        <v>60</v>
      </c>
      <c r="W23" s="19">
        <v>4</v>
      </c>
      <c r="X23" s="65">
        <v>4</v>
      </c>
      <c r="Y23" s="65">
        <v>2</v>
      </c>
      <c r="Z23" s="21" t="s">
        <v>60</v>
      </c>
      <c r="AA23" s="169">
        <v>2</v>
      </c>
      <c r="AB23" s="67" t="s">
        <v>13</v>
      </c>
      <c r="AC23" s="14" t="s">
        <v>46</v>
      </c>
      <c r="AD23" s="4"/>
    </row>
    <row r="24" spans="1:30" s="40" customFormat="1" ht="25.5" x14ac:dyDescent="0.2">
      <c r="A24" s="76" t="s">
        <v>286</v>
      </c>
      <c r="B24" s="16"/>
      <c r="C24" s="7">
        <f t="shared" ref="C24:C27" si="19">IF(SUM(D24,E24,F24,G24) &lt;&gt; 0,SUM(D24,E24,F24,G24),"")</f>
        <v>2</v>
      </c>
      <c r="D24" s="8">
        <f t="shared" ref="D24:D27" si="20">IF(SUM(H24,M24,W24) &lt;&gt; 0,SUM(H24,M24,W24),"")</f>
        <v>2</v>
      </c>
      <c r="E24" s="8" t="str">
        <f t="shared" ref="E24:E27" si="21">IF(SUM(I24,O24,X24) &lt;&gt; 0,SUM(I24,O24,X24),"")</f>
        <v/>
      </c>
      <c r="F24" s="8" t="str">
        <f t="shared" ref="F24:F27" si="22">IF(SUM(J24,P24,Y24) &lt;&gt; 0,SUM(J24,P24,Y24),"")</f>
        <v/>
      </c>
      <c r="G24" s="8" t="str">
        <f t="shared" ref="G24:G27" si="23">IF(SUM(S24,AA24) &lt;&gt; 0,SUM(S24,AA24),"")</f>
        <v/>
      </c>
      <c r="H24" s="18"/>
      <c r="I24" s="17"/>
      <c r="J24" s="20"/>
      <c r="K24" s="85"/>
      <c r="L24" s="39"/>
      <c r="M24" s="18"/>
      <c r="N24" s="19"/>
      <c r="O24" s="17"/>
      <c r="P24" s="20"/>
      <c r="Q24" s="19"/>
      <c r="R24" s="23"/>
      <c r="S24" s="154"/>
      <c r="T24" s="24"/>
      <c r="U24" s="92"/>
      <c r="V24" s="39"/>
      <c r="W24" s="19">
        <v>2</v>
      </c>
      <c r="X24" s="65"/>
      <c r="Y24" s="65"/>
      <c r="Z24" s="21"/>
      <c r="AA24" s="169"/>
      <c r="AB24" s="67"/>
      <c r="AC24" s="14" t="s">
        <v>46</v>
      </c>
      <c r="AD24" s="198"/>
    </row>
    <row r="25" spans="1:30" s="40" customFormat="1" ht="12.75" x14ac:dyDescent="0.2">
      <c r="A25" s="81" t="s">
        <v>210</v>
      </c>
      <c r="B25" s="16" t="s">
        <v>47</v>
      </c>
      <c r="C25" s="7">
        <f t="shared" si="19"/>
        <v>10</v>
      </c>
      <c r="D25" s="8">
        <f t="shared" si="20"/>
        <v>4</v>
      </c>
      <c r="E25" s="8">
        <f t="shared" si="21"/>
        <v>2</v>
      </c>
      <c r="F25" s="8">
        <f t="shared" si="22"/>
        <v>2</v>
      </c>
      <c r="G25" s="8">
        <f t="shared" si="23"/>
        <v>2</v>
      </c>
      <c r="H25" s="18"/>
      <c r="I25" s="17"/>
      <c r="J25" s="20"/>
      <c r="K25" s="85"/>
      <c r="L25" s="39"/>
      <c r="M25" s="18">
        <v>2</v>
      </c>
      <c r="N25" s="19" t="s">
        <v>14</v>
      </c>
      <c r="O25" s="17"/>
      <c r="P25" s="20"/>
      <c r="Q25" s="19"/>
      <c r="R25" s="23"/>
      <c r="S25" s="20"/>
      <c r="T25" s="24"/>
      <c r="U25" s="97">
        <v>1</v>
      </c>
      <c r="V25" s="39"/>
      <c r="W25" s="19">
        <v>2</v>
      </c>
      <c r="X25" s="17">
        <v>2</v>
      </c>
      <c r="Y25" s="17">
        <v>2</v>
      </c>
      <c r="Z25" s="21"/>
      <c r="AA25" s="169">
        <v>2</v>
      </c>
      <c r="AB25" s="67" t="s">
        <v>13</v>
      </c>
      <c r="AC25" s="14" t="s">
        <v>46</v>
      </c>
      <c r="AD25" s="4"/>
    </row>
    <row r="26" spans="1:30" s="40" customFormat="1" ht="25.5" x14ac:dyDescent="0.2">
      <c r="A26" s="76" t="s">
        <v>287</v>
      </c>
      <c r="B26" s="151"/>
      <c r="C26" s="7">
        <f t="shared" si="19"/>
        <v>2</v>
      </c>
      <c r="D26" s="8">
        <f t="shared" si="20"/>
        <v>2</v>
      </c>
      <c r="E26" s="8" t="str">
        <f t="shared" si="21"/>
        <v/>
      </c>
      <c r="F26" s="8" t="str">
        <f t="shared" si="22"/>
        <v/>
      </c>
      <c r="G26" s="8" t="str">
        <f t="shared" si="23"/>
        <v/>
      </c>
      <c r="H26" s="72"/>
      <c r="I26" s="65"/>
      <c r="J26" s="73"/>
      <c r="K26" s="112"/>
      <c r="L26" s="74"/>
      <c r="M26" s="72"/>
      <c r="N26" s="75"/>
      <c r="O26" s="65"/>
      <c r="P26" s="73"/>
      <c r="Q26" s="75"/>
      <c r="R26" s="66"/>
      <c r="S26" s="73"/>
      <c r="T26" s="67"/>
      <c r="U26" s="116"/>
      <c r="V26" s="74"/>
      <c r="W26" s="75">
        <v>2</v>
      </c>
      <c r="X26" s="65"/>
      <c r="Y26" s="65"/>
      <c r="Z26" s="71"/>
      <c r="AA26" s="169"/>
      <c r="AB26" s="67"/>
      <c r="AC26" s="14" t="s">
        <v>46</v>
      </c>
      <c r="AD26" s="198"/>
    </row>
    <row r="27" spans="1:30" s="40" customFormat="1" ht="25.5" x14ac:dyDescent="0.2">
      <c r="A27" s="76" t="s">
        <v>288</v>
      </c>
      <c r="B27" s="151"/>
      <c r="C27" s="7">
        <f t="shared" si="19"/>
        <v>2</v>
      </c>
      <c r="D27" s="8">
        <f t="shared" si="20"/>
        <v>2</v>
      </c>
      <c r="E27" s="8" t="str">
        <f t="shared" si="21"/>
        <v/>
      </c>
      <c r="F27" s="8" t="str">
        <f t="shared" si="22"/>
        <v/>
      </c>
      <c r="G27" s="8" t="str">
        <f t="shared" si="23"/>
        <v/>
      </c>
      <c r="H27" s="72"/>
      <c r="I27" s="65"/>
      <c r="J27" s="73"/>
      <c r="K27" s="112"/>
      <c r="L27" s="74"/>
      <c r="M27" s="72"/>
      <c r="N27" s="75"/>
      <c r="O27" s="65"/>
      <c r="P27" s="73"/>
      <c r="Q27" s="75"/>
      <c r="R27" s="66"/>
      <c r="S27" s="73"/>
      <c r="T27" s="67"/>
      <c r="U27" s="116"/>
      <c r="V27" s="74"/>
      <c r="W27" s="75">
        <v>2</v>
      </c>
      <c r="X27" s="65"/>
      <c r="Y27" s="65"/>
      <c r="Z27" s="71"/>
      <c r="AA27" s="169"/>
      <c r="AB27" s="67"/>
      <c r="AC27" s="14" t="s">
        <v>46</v>
      </c>
      <c r="AD27" s="198"/>
    </row>
    <row r="28" spans="1:30" s="40" customFormat="1" ht="26.25" thickBot="1" x14ac:dyDescent="0.25">
      <c r="A28" s="42" t="s">
        <v>202</v>
      </c>
      <c r="B28" s="127" t="s">
        <v>142</v>
      </c>
      <c r="C28" s="43" t="str">
        <f t="shared" ref="C28" si="24">IF(SUM(D28,E28,F28) &lt;&gt; 0,SUM(D28,E28,F28),"")</f>
        <v/>
      </c>
      <c r="D28" s="44" t="str">
        <f t="shared" ref="D28" si="25">IF(SUM(H28,M28,W28) &lt;&gt; 0,SUM(H28,M28,W28),"")</f>
        <v/>
      </c>
      <c r="E28" s="44" t="str">
        <f t="shared" ref="E28:F28" si="26">IF(SUM(I28,O28,X28) &lt;&gt; 0,SUM(I28,O28,X28),"")</f>
        <v/>
      </c>
      <c r="F28" s="44" t="str">
        <f t="shared" si="26"/>
        <v/>
      </c>
      <c r="G28" s="165"/>
      <c r="H28" s="45"/>
      <c r="I28" s="44"/>
      <c r="J28" s="46"/>
      <c r="K28" s="94"/>
      <c r="L28" s="47"/>
      <c r="M28" s="45"/>
      <c r="N28" s="48"/>
      <c r="O28" s="44"/>
      <c r="P28" s="46"/>
      <c r="Q28" s="48"/>
      <c r="R28" s="49"/>
      <c r="S28" s="162"/>
      <c r="T28" s="50"/>
      <c r="U28" s="93"/>
      <c r="V28" s="47"/>
      <c r="W28" s="48"/>
      <c r="X28" s="44"/>
      <c r="Y28" s="44"/>
      <c r="Z28" s="49" t="s">
        <v>152</v>
      </c>
      <c r="AA28" s="162"/>
      <c r="AB28" s="52"/>
      <c r="AC28" s="25" t="s">
        <v>46</v>
      </c>
      <c r="AD28" s="4"/>
    </row>
    <row r="29" spans="1:30" customFormat="1" ht="12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customFormat="1" ht="12.75" x14ac:dyDescent="0.2">
      <c r="A30" s="28" t="s">
        <v>24</v>
      </c>
      <c r="B30" s="4"/>
      <c r="C30" s="4"/>
      <c r="D30" s="4"/>
      <c r="E30" s="27" t="s">
        <v>139</v>
      </c>
      <c r="F30" s="27"/>
      <c r="G30" s="2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28" t="s">
        <v>140</v>
      </c>
      <c r="U30" s="28"/>
      <c r="V30" s="4"/>
      <c r="W30" s="4"/>
      <c r="X30" s="4"/>
      <c r="Y30" s="26" t="s">
        <v>141</v>
      </c>
      <c r="Z30" s="4"/>
      <c r="AA30" s="4"/>
      <c r="AB30" s="4"/>
      <c r="AC30" s="4"/>
      <c r="AD30" s="2"/>
    </row>
  </sheetData>
  <mergeCells count="10">
    <mergeCell ref="AC7:AC8"/>
    <mergeCell ref="X1:AB1"/>
    <mergeCell ref="A4:B4"/>
    <mergeCell ref="A7:A8"/>
    <mergeCell ref="B7:B8"/>
    <mergeCell ref="H7:J7"/>
    <mergeCell ref="C7:G7"/>
    <mergeCell ref="M6:V6"/>
    <mergeCell ref="K7:T7"/>
    <mergeCell ref="U7:AB7"/>
  </mergeCells>
  <phoneticPr fontId="6" type="noConversion"/>
  <pageMargins left="0.7" right="0.7" top="0.75" bottom="0.75" header="0.3" footer="0.3"/>
  <pageSetup paperSize="9"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AD29"/>
  <sheetViews>
    <sheetView workbookViewId="0">
      <selection activeCell="A3" sqref="A3"/>
    </sheetView>
  </sheetViews>
  <sheetFormatPr defaultRowHeight="12" x14ac:dyDescent="0.2"/>
  <cols>
    <col min="1" max="1" width="42" style="1" customWidth="1"/>
    <col min="2" max="2" width="8.140625" style="1" customWidth="1"/>
    <col min="3" max="3" width="5.425781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200" t="s">
        <v>354</v>
      </c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193</v>
      </c>
      <c r="E5" s="27"/>
      <c r="F5" s="27"/>
      <c r="G5" s="27"/>
      <c r="H5" s="27" t="s">
        <v>188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0" customFormat="1" ht="13.5" thickBot="1" x14ac:dyDescent="0.25">
      <c r="A6" s="4"/>
      <c r="B6" s="4"/>
      <c r="C6" s="173"/>
      <c r="D6" s="173"/>
      <c r="E6" s="173"/>
      <c r="F6" s="173"/>
      <c r="G6" s="173"/>
      <c r="H6" s="4" t="s">
        <v>50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224</v>
      </c>
      <c r="Z6" s="27"/>
      <c r="AA6" s="27"/>
      <c r="AB6" s="27"/>
      <c r="AC6" s="27"/>
      <c r="AD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9.5" customHeight="1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7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7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7" t="s">
        <v>196</v>
      </c>
      <c r="AB8" s="32" t="s">
        <v>5</v>
      </c>
      <c r="AC8" s="315"/>
      <c r="AD8" s="4"/>
    </row>
    <row r="9" spans="1:30" s="254" customFormat="1" ht="12.75" x14ac:dyDescent="0.2">
      <c r="A9" s="5" t="s">
        <v>225</v>
      </c>
      <c r="B9" s="137"/>
      <c r="C9" s="101">
        <f>IF(SUM(D9,E9,F9,G9) &lt;&gt; 0,SUM(D9,E9,F9,G9),"")</f>
        <v>2</v>
      </c>
      <c r="D9" s="38">
        <f>IF(SUM(H9,M9,W9) &lt;&gt; 0,SUM(H9,M9,W9),"")</f>
        <v>2</v>
      </c>
      <c r="E9" s="38" t="str">
        <f t="shared" ref="E9:F12" si="0">IF(SUM(I9,O9,X9) &lt;&gt; 0,SUM(I9,O9,X9),"")</f>
        <v/>
      </c>
      <c r="F9" s="38" t="str">
        <f t="shared" si="0"/>
        <v/>
      </c>
      <c r="G9" s="38" t="str">
        <f>IF(SUM(S9,AA9) &lt;&gt; 0,SUM(S9,AA9),"")</f>
        <v/>
      </c>
      <c r="H9" s="186"/>
      <c r="I9" s="184"/>
      <c r="J9" s="187"/>
      <c r="K9" s="188"/>
      <c r="L9" s="188"/>
      <c r="M9" s="185"/>
      <c r="N9" s="189"/>
      <c r="O9" s="184"/>
      <c r="P9" s="187"/>
      <c r="Q9" s="189"/>
      <c r="R9" s="184"/>
      <c r="S9" s="185"/>
      <c r="T9" s="190"/>
      <c r="U9" s="191"/>
      <c r="V9" s="188"/>
      <c r="W9" s="189">
        <v>2</v>
      </c>
      <c r="X9" s="184"/>
      <c r="Y9" s="184"/>
      <c r="Z9" s="184"/>
      <c r="AA9" s="185"/>
      <c r="AB9" s="190"/>
      <c r="AC9" s="147" t="s">
        <v>78</v>
      </c>
      <c r="AD9" s="198"/>
    </row>
    <row r="10" spans="1:30" s="40" customFormat="1" ht="12.75" x14ac:dyDescent="0.2">
      <c r="A10" s="51" t="s">
        <v>154</v>
      </c>
      <c r="B10" s="6" t="s">
        <v>41</v>
      </c>
      <c r="C10" s="7">
        <f>IF(SUM(D10,E10,F10,G10) &lt;&gt; 0,SUM(D10,E10,F10,G10),"")</f>
        <v>6</v>
      </c>
      <c r="D10" s="8">
        <f>IF(SUM(H10,M10,W10) &lt;&gt; 0,SUM(H10,M10,W10),"")</f>
        <v>4</v>
      </c>
      <c r="E10" s="8" t="str">
        <f t="shared" si="0"/>
        <v/>
      </c>
      <c r="F10" s="8">
        <f t="shared" si="0"/>
        <v>2</v>
      </c>
      <c r="G10" s="8" t="str">
        <f>IF(SUM(S10,AA10) &lt;&gt; 0,SUM(S10,AA10),"")</f>
        <v/>
      </c>
      <c r="H10" s="9"/>
      <c r="I10" s="8"/>
      <c r="J10" s="11"/>
      <c r="K10" s="84"/>
      <c r="L10" s="41"/>
      <c r="M10" s="9">
        <v>2</v>
      </c>
      <c r="N10" s="10" t="s">
        <v>14</v>
      </c>
      <c r="O10" s="8"/>
      <c r="P10" s="11"/>
      <c r="Q10" s="10"/>
      <c r="R10" s="12"/>
      <c r="S10" s="153"/>
      <c r="T10" s="13"/>
      <c r="U10" s="88"/>
      <c r="V10" s="41"/>
      <c r="W10" s="10">
        <v>2</v>
      </c>
      <c r="X10" s="8"/>
      <c r="Y10" s="8">
        <v>2</v>
      </c>
      <c r="Z10" s="12" t="s">
        <v>12</v>
      </c>
      <c r="AA10" s="153"/>
      <c r="AB10" s="13"/>
      <c r="AC10" s="69" t="s">
        <v>143</v>
      </c>
      <c r="AD10" s="198"/>
    </row>
    <row r="11" spans="1:30" s="40" customFormat="1" ht="12.75" x14ac:dyDescent="0.2">
      <c r="A11" s="51" t="s">
        <v>223</v>
      </c>
      <c r="B11" s="6" t="s">
        <v>28</v>
      </c>
      <c r="C11" s="7">
        <f>IF(SUM(D11,E11,F11,G11) &lt;&gt; 0,SUM(D11,E11,F11,G11),"")</f>
        <v>10</v>
      </c>
      <c r="D11" s="8">
        <f>IF(SUM(H11,M11,W11) &lt;&gt; 0,SUM(H11,M11,W11),"")</f>
        <v>6</v>
      </c>
      <c r="E11" s="8" t="str">
        <f t="shared" si="0"/>
        <v/>
      </c>
      <c r="F11" s="8">
        <f t="shared" si="0"/>
        <v>4</v>
      </c>
      <c r="G11" s="8" t="str">
        <f>IF(SUM(S11,AA11) &lt;&gt; 0,SUM(S11,AA11),"")</f>
        <v/>
      </c>
      <c r="H11" s="9"/>
      <c r="I11" s="8"/>
      <c r="J11" s="11"/>
      <c r="K11" s="115"/>
      <c r="L11" s="41"/>
      <c r="M11" s="18">
        <v>2</v>
      </c>
      <c r="N11" s="19" t="s">
        <v>14</v>
      </c>
      <c r="O11" s="17"/>
      <c r="P11" s="20"/>
      <c r="Q11" s="19"/>
      <c r="R11" s="21"/>
      <c r="S11" s="155"/>
      <c r="T11" s="22"/>
      <c r="U11" s="114"/>
      <c r="V11" s="41">
        <v>1</v>
      </c>
      <c r="W11" s="19">
        <v>4</v>
      </c>
      <c r="X11" s="17"/>
      <c r="Y11" s="17">
        <v>4</v>
      </c>
      <c r="Z11" s="23" t="s">
        <v>12</v>
      </c>
      <c r="AA11" s="20"/>
      <c r="AB11" s="24"/>
      <c r="AC11" s="14" t="s">
        <v>43</v>
      </c>
      <c r="AD11" s="198"/>
    </row>
    <row r="12" spans="1:30" s="40" customFormat="1" ht="12.75" x14ac:dyDescent="0.2">
      <c r="A12" s="51" t="s">
        <v>226</v>
      </c>
      <c r="B12" s="6"/>
      <c r="C12" s="7">
        <f>IF(SUM(D12,E12,F12,G12) &lt;&gt; 0,SUM(D12,E12,F12,G12),"")</f>
        <v>2</v>
      </c>
      <c r="D12" s="8">
        <f>IF(SUM(H12,M12,W12) &lt;&gt; 0,SUM(H12,M12,W12),"")</f>
        <v>2</v>
      </c>
      <c r="E12" s="8" t="str">
        <f t="shared" si="0"/>
        <v/>
      </c>
      <c r="F12" s="8" t="str">
        <f t="shared" si="0"/>
        <v/>
      </c>
      <c r="G12" s="8" t="str">
        <f>IF(SUM(S12,AA12) &lt;&gt; 0,SUM(S12,AA12),"")</f>
        <v/>
      </c>
      <c r="H12" s="9"/>
      <c r="I12" s="8"/>
      <c r="J12" s="11"/>
      <c r="K12" s="115"/>
      <c r="L12" s="41"/>
      <c r="M12" s="9"/>
      <c r="N12" s="10"/>
      <c r="O12" s="8"/>
      <c r="P12" s="11"/>
      <c r="Q12" s="10"/>
      <c r="R12" s="109"/>
      <c r="S12" s="158"/>
      <c r="T12" s="110"/>
      <c r="U12" s="114"/>
      <c r="V12" s="41"/>
      <c r="W12" s="10">
        <v>2</v>
      </c>
      <c r="X12" s="8"/>
      <c r="Y12" s="8"/>
      <c r="Z12" s="12"/>
      <c r="AA12" s="11"/>
      <c r="AB12" s="13"/>
      <c r="AC12" s="69" t="s">
        <v>51</v>
      </c>
      <c r="AD12" s="198"/>
    </row>
    <row r="13" spans="1:30" s="40" customFormat="1" ht="12.75" x14ac:dyDescent="0.2">
      <c r="A13" s="51" t="s">
        <v>198</v>
      </c>
      <c r="B13" s="16" t="s">
        <v>30</v>
      </c>
      <c r="C13" s="7">
        <f t="shared" ref="C13:C15" si="1">IF(SUM(D13,E13,F13,G13) &lt;&gt; 0,SUM(D13,E13,F13,G13),"")</f>
        <v>8</v>
      </c>
      <c r="D13" s="8">
        <f t="shared" ref="D13:D15" si="2">IF(SUM(H13,M13,W13) &lt;&gt; 0,SUM(H13,M13,W13),"")</f>
        <v>4</v>
      </c>
      <c r="E13" s="8" t="str">
        <f t="shared" ref="E13:F15" si="3">IF(SUM(I13,O13,X13) &lt;&gt; 0,SUM(I13,O13,X13),"")</f>
        <v/>
      </c>
      <c r="F13" s="8">
        <f t="shared" si="3"/>
        <v>4</v>
      </c>
      <c r="G13" s="8" t="str">
        <f t="shared" ref="G13:G15" si="4">IF(SUM(S13,AA13) &lt;&gt; 0,SUM(S13,AA13),"")</f>
        <v/>
      </c>
      <c r="H13" s="9">
        <v>2</v>
      </c>
      <c r="I13" s="8"/>
      <c r="J13" s="11"/>
      <c r="K13" s="115">
        <v>1</v>
      </c>
      <c r="L13" s="41"/>
      <c r="M13" s="9">
        <v>2</v>
      </c>
      <c r="N13" s="10"/>
      <c r="O13" s="8"/>
      <c r="P13" s="11">
        <v>4</v>
      </c>
      <c r="Q13" s="10"/>
      <c r="R13" s="12" t="s">
        <v>32</v>
      </c>
      <c r="S13" s="153"/>
      <c r="T13" s="13"/>
      <c r="U13" s="88"/>
      <c r="V13" s="41"/>
      <c r="W13" s="10"/>
      <c r="X13" s="8"/>
      <c r="Y13" s="8"/>
      <c r="Z13" s="12"/>
      <c r="AA13" s="153"/>
      <c r="AB13" s="13"/>
      <c r="AC13" s="69" t="s">
        <v>101</v>
      </c>
      <c r="AD13" s="198"/>
    </row>
    <row r="14" spans="1:30" s="40" customFormat="1" ht="12.75" x14ac:dyDescent="0.2">
      <c r="A14" s="51" t="s">
        <v>199</v>
      </c>
      <c r="B14" s="6" t="s">
        <v>28</v>
      </c>
      <c r="C14" s="7">
        <f t="shared" si="1"/>
        <v>10</v>
      </c>
      <c r="D14" s="8">
        <f t="shared" si="2"/>
        <v>4</v>
      </c>
      <c r="E14" s="8">
        <f t="shared" si="3"/>
        <v>2</v>
      </c>
      <c r="F14" s="8">
        <f t="shared" si="3"/>
        <v>4</v>
      </c>
      <c r="G14" s="8" t="str">
        <f t="shared" si="4"/>
        <v/>
      </c>
      <c r="H14" s="9"/>
      <c r="I14" s="8"/>
      <c r="J14" s="11"/>
      <c r="K14" s="84"/>
      <c r="L14" s="41"/>
      <c r="M14" s="9">
        <v>2</v>
      </c>
      <c r="N14" s="10" t="s">
        <v>14</v>
      </c>
      <c r="O14" s="8"/>
      <c r="P14" s="11"/>
      <c r="Q14" s="10"/>
      <c r="R14" s="109"/>
      <c r="S14" s="158"/>
      <c r="T14" s="110"/>
      <c r="U14" s="114">
        <v>1</v>
      </c>
      <c r="V14" s="41"/>
      <c r="W14" s="10">
        <v>2</v>
      </c>
      <c r="X14" s="8">
        <v>2</v>
      </c>
      <c r="Y14" s="8">
        <v>4</v>
      </c>
      <c r="Z14" s="12" t="s">
        <v>12</v>
      </c>
      <c r="AA14" s="153"/>
      <c r="AB14" s="13"/>
      <c r="AC14" s="69" t="s">
        <v>44</v>
      </c>
      <c r="AD14" s="198"/>
    </row>
    <row r="15" spans="1:30" s="40" customFormat="1" ht="12.75" x14ac:dyDescent="0.2">
      <c r="A15" s="51" t="s">
        <v>200</v>
      </c>
      <c r="B15" s="16" t="s">
        <v>30</v>
      </c>
      <c r="C15" s="7">
        <f t="shared" si="1"/>
        <v>8</v>
      </c>
      <c r="D15" s="8">
        <f t="shared" si="2"/>
        <v>4</v>
      </c>
      <c r="E15" s="8" t="str">
        <f t="shared" si="3"/>
        <v/>
      </c>
      <c r="F15" s="8">
        <f t="shared" si="3"/>
        <v>4</v>
      </c>
      <c r="G15" s="8" t="str">
        <f t="shared" si="4"/>
        <v/>
      </c>
      <c r="H15" s="9">
        <v>2</v>
      </c>
      <c r="I15" s="8"/>
      <c r="J15" s="11"/>
      <c r="K15" s="115"/>
      <c r="L15" s="41">
        <v>1</v>
      </c>
      <c r="M15" s="18">
        <v>2</v>
      </c>
      <c r="N15" s="19"/>
      <c r="O15" s="17"/>
      <c r="P15" s="20">
        <v>4</v>
      </c>
      <c r="Q15" s="19"/>
      <c r="R15" s="23" t="s">
        <v>12</v>
      </c>
      <c r="S15" s="155"/>
      <c r="T15" s="22"/>
      <c r="U15" s="90"/>
      <c r="V15" s="41"/>
      <c r="W15" s="19"/>
      <c r="X15" s="17"/>
      <c r="Y15" s="17"/>
      <c r="Z15" s="17"/>
      <c r="AA15" s="20"/>
      <c r="AB15" s="24"/>
      <c r="AC15" s="14" t="s">
        <v>45</v>
      </c>
      <c r="AD15" s="198"/>
    </row>
    <row r="16" spans="1:30" s="82" customFormat="1" ht="25.5" x14ac:dyDescent="0.2">
      <c r="A16" s="51" t="s">
        <v>227</v>
      </c>
      <c r="B16" s="6"/>
      <c r="C16" s="7">
        <f>IF(SUM(D16,E16,F16,G16) &lt;&gt; 0,SUM(D16,E16,F16,G16),"")</f>
        <v>2</v>
      </c>
      <c r="D16" s="8">
        <f>IF(SUM(H16,M16,W16) &lt;&gt; 0,SUM(H16,M16,W16),"")</f>
        <v>2</v>
      </c>
      <c r="E16" s="8" t="str">
        <f t="shared" ref="E16:F18" si="5">IF(SUM(I16,O16,X16) &lt;&gt; 0,SUM(I16,O16,X16),"")</f>
        <v/>
      </c>
      <c r="F16" s="8" t="str">
        <f t="shared" si="5"/>
        <v/>
      </c>
      <c r="G16" s="8" t="str">
        <f>IF(SUM(S16,AA16) &lt;&gt; 0,SUM(S16,AA16),"")</f>
        <v/>
      </c>
      <c r="H16" s="9"/>
      <c r="I16" s="8"/>
      <c r="J16" s="11"/>
      <c r="K16" s="115"/>
      <c r="L16" s="41"/>
      <c r="M16" s="18"/>
      <c r="N16" s="19"/>
      <c r="O16" s="17"/>
      <c r="P16" s="20"/>
      <c r="Q16" s="19"/>
      <c r="R16" s="23"/>
      <c r="S16" s="155"/>
      <c r="T16" s="22"/>
      <c r="U16" s="90"/>
      <c r="V16" s="41"/>
      <c r="W16" s="19">
        <v>2</v>
      </c>
      <c r="X16" s="17"/>
      <c r="Y16" s="17"/>
      <c r="Z16" s="17"/>
      <c r="AA16" s="20"/>
      <c r="AB16" s="24"/>
      <c r="AC16" s="14" t="s">
        <v>101</v>
      </c>
      <c r="AD16" s="198"/>
    </row>
    <row r="17" spans="1:30" s="40" customFormat="1" ht="12.75" x14ac:dyDescent="0.2">
      <c r="A17" s="15" t="s">
        <v>55</v>
      </c>
      <c r="B17" s="6" t="s">
        <v>28</v>
      </c>
      <c r="C17" s="7">
        <f>IF(SUM(D17,E17,F17,G17) &lt;&gt; 0,SUM(D17,E17,F17,G17),"")</f>
        <v>12</v>
      </c>
      <c r="D17" s="8">
        <f>IF(SUM(H17,M17,W17) &lt;&gt; 0,SUM(H17,M17,W17),"")</f>
        <v>6</v>
      </c>
      <c r="E17" s="8" t="str">
        <f t="shared" si="5"/>
        <v/>
      </c>
      <c r="F17" s="8">
        <f t="shared" si="5"/>
        <v>6</v>
      </c>
      <c r="G17" s="8" t="str">
        <f>IF(SUM(S17,AA17) &lt;&gt; 0,SUM(S17,AA17),"")</f>
        <v/>
      </c>
      <c r="H17" s="9">
        <v>2</v>
      </c>
      <c r="I17" s="8"/>
      <c r="J17" s="11"/>
      <c r="K17" s="115">
        <v>1</v>
      </c>
      <c r="L17" s="41"/>
      <c r="M17" s="18">
        <v>4</v>
      </c>
      <c r="N17" s="19"/>
      <c r="O17" s="17"/>
      <c r="P17" s="20">
        <v>6</v>
      </c>
      <c r="Q17" s="19"/>
      <c r="R17" s="23" t="s">
        <v>12</v>
      </c>
      <c r="S17" s="154"/>
      <c r="T17" s="24"/>
      <c r="U17" s="88"/>
      <c r="V17" s="41"/>
      <c r="W17" s="19"/>
      <c r="X17" s="17"/>
      <c r="Y17" s="17"/>
      <c r="Z17" s="23"/>
      <c r="AA17" s="154"/>
      <c r="AB17" s="24"/>
      <c r="AC17" s="14" t="s">
        <v>101</v>
      </c>
      <c r="AD17" s="198"/>
    </row>
    <row r="18" spans="1:30" s="82" customFormat="1" ht="12.75" x14ac:dyDescent="0.2">
      <c r="A18" s="51" t="s">
        <v>228</v>
      </c>
      <c r="B18" s="6"/>
      <c r="C18" s="7">
        <f>IF(SUM(D18,E18,F18,G18) &lt;&gt; 0,SUM(D18,E18,F18,G18),"")</f>
        <v>8</v>
      </c>
      <c r="D18" s="8">
        <f>IF(SUM(H18,M18,W18) &lt;&gt; 0,SUM(H18,M18,W18),"")</f>
        <v>2</v>
      </c>
      <c r="E18" s="8" t="str">
        <f t="shared" si="5"/>
        <v/>
      </c>
      <c r="F18" s="8">
        <f t="shared" si="5"/>
        <v>6</v>
      </c>
      <c r="G18" s="8" t="str">
        <f>IF(SUM(S18,AA18) &lt;&gt; 0,SUM(S18,AA18),"")</f>
        <v/>
      </c>
      <c r="H18" s="9"/>
      <c r="I18" s="8"/>
      <c r="J18" s="11"/>
      <c r="K18" s="115"/>
      <c r="L18" s="41"/>
      <c r="M18" s="18"/>
      <c r="N18" s="19"/>
      <c r="O18" s="17"/>
      <c r="P18" s="20"/>
      <c r="Q18" s="19"/>
      <c r="R18" s="23"/>
      <c r="S18" s="154"/>
      <c r="T18" s="24"/>
      <c r="U18" s="88"/>
      <c r="V18" s="41"/>
      <c r="W18" s="19">
        <v>2</v>
      </c>
      <c r="X18" s="17"/>
      <c r="Y18" s="17">
        <v>6</v>
      </c>
      <c r="Z18" s="23"/>
      <c r="AA18" s="154"/>
      <c r="AB18" s="24"/>
      <c r="AC18" s="14" t="s">
        <v>69</v>
      </c>
      <c r="AD18" s="198"/>
    </row>
    <row r="19" spans="1:30" s="40" customFormat="1" ht="25.5" x14ac:dyDescent="0.2">
      <c r="A19" s="51" t="s">
        <v>201</v>
      </c>
      <c r="B19" s="16" t="s">
        <v>30</v>
      </c>
      <c r="C19" s="7">
        <f t="shared" ref="C19" si="6">IF(SUM(D19,E19,F19,G19) &lt;&gt; 0,SUM(D19,E19,F19,G19),"")</f>
        <v>10</v>
      </c>
      <c r="D19" s="8">
        <f t="shared" ref="D19" si="7">IF(SUM(H19,M19,W19) &lt;&gt; 0,SUM(H19,M19,W19),"")</f>
        <v>6</v>
      </c>
      <c r="E19" s="8" t="str">
        <f t="shared" ref="E19:F19" si="8">IF(SUM(I19,O19,X19) &lt;&gt; 0,SUM(I19,O19,X19),"")</f>
        <v/>
      </c>
      <c r="F19" s="8">
        <f t="shared" si="8"/>
        <v>4</v>
      </c>
      <c r="G19" s="8" t="str">
        <f t="shared" ref="G19" si="9">IF(SUM(S19,AA19) &lt;&gt; 0,SUM(S19,AA19),"")</f>
        <v/>
      </c>
      <c r="H19" s="9"/>
      <c r="I19" s="8"/>
      <c r="J19" s="11"/>
      <c r="K19" s="115"/>
      <c r="L19" s="41"/>
      <c r="M19" s="18">
        <v>2</v>
      </c>
      <c r="N19" s="19" t="s">
        <v>14</v>
      </c>
      <c r="O19" s="17"/>
      <c r="P19" s="20"/>
      <c r="Q19" s="19"/>
      <c r="R19" s="21"/>
      <c r="S19" s="155"/>
      <c r="T19" s="22"/>
      <c r="U19" s="90"/>
      <c r="V19" s="41">
        <v>1</v>
      </c>
      <c r="W19" s="19">
        <v>4</v>
      </c>
      <c r="X19" s="17"/>
      <c r="Y19" s="17">
        <v>4</v>
      </c>
      <c r="Z19" s="23" t="s">
        <v>12</v>
      </c>
      <c r="AA19" s="20"/>
      <c r="AB19" s="24"/>
      <c r="AC19" s="14" t="s">
        <v>54</v>
      </c>
      <c r="AD19" s="198"/>
    </row>
    <row r="20" spans="1:30" s="40" customFormat="1" ht="12.75" x14ac:dyDescent="0.2">
      <c r="A20" s="77" t="s">
        <v>132</v>
      </c>
      <c r="B20" s="16" t="s">
        <v>30</v>
      </c>
      <c r="C20" s="7">
        <f t="shared" ref="C20:C21" si="10">IF(SUM(D20,E20,F20,G20) &lt;&gt; 0,SUM(D20,E20,F20,G20),"")</f>
        <v>8</v>
      </c>
      <c r="D20" s="8">
        <f t="shared" ref="D20:D21" si="11">IF(SUM(H20,M20,W20) &lt;&gt; 0,SUM(H20,M20,W20),"")</f>
        <v>2</v>
      </c>
      <c r="E20" s="8">
        <f t="shared" ref="E20:F21" si="12">IF(SUM(I20,O20,X20) &lt;&gt; 0,SUM(I20,O20,X20),"")</f>
        <v>2</v>
      </c>
      <c r="F20" s="8">
        <f t="shared" si="12"/>
        <v>4</v>
      </c>
      <c r="G20" s="8" t="str">
        <f t="shared" ref="G20:G21" si="13">IF(SUM(S20,AA20) &lt;&gt; 0,SUM(S20,AA20),"")</f>
        <v/>
      </c>
      <c r="H20" s="9">
        <v>2</v>
      </c>
      <c r="I20" s="8"/>
      <c r="J20" s="11"/>
      <c r="K20" s="115"/>
      <c r="L20" s="41">
        <v>1</v>
      </c>
      <c r="M20" s="18"/>
      <c r="N20" s="19"/>
      <c r="O20" s="17">
        <v>2</v>
      </c>
      <c r="P20" s="20">
        <v>4</v>
      </c>
      <c r="Q20" s="19"/>
      <c r="R20" s="21" t="s">
        <v>12</v>
      </c>
      <c r="S20" s="168"/>
      <c r="T20" s="22"/>
      <c r="U20" s="90"/>
      <c r="V20" s="41"/>
      <c r="W20" s="19"/>
      <c r="X20" s="17"/>
      <c r="Y20" s="17"/>
      <c r="Z20" s="23"/>
      <c r="AA20" s="20"/>
      <c r="AB20" s="24"/>
      <c r="AC20" s="14" t="s">
        <v>45</v>
      </c>
      <c r="AD20" s="4"/>
    </row>
    <row r="21" spans="1:30" s="40" customFormat="1" ht="25.5" x14ac:dyDescent="0.2">
      <c r="A21" s="76" t="s">
        <v>153</v>
      </c>
      <c r="B21" s="6" t="s">
        <v>28</v>
      </c>
      <c r="C21" s="7">
        <f t="shared" si="10"/>
        <v>10</v>
      </c>
      <c r="D21" s="8">
        <f t="shared" si="11"/>
        <v>2</v>
      </c>
      <c r="E21" s="8">
        <f t="shared" si="12"/>
        <v>2</v>
      </c>
      <c r="F21" s="8">
        <f t="shared" si="12"/>
        <v>4</v>
      </c>
      <c r="G21" s="8">
        <f t="shared" si="13"/>
        <v>2</v>
      </c>
      <c r="H21" s="9">
        <v>2</v>
      </c>
      <c r="I21" s="8"/>
      <c r="J21" s="11"/>
      <c r="K21" s="115"/>
      <c r="L21" s="41">
        <v>1</v>
      </c>
      <c r="M21" s="18"/>
      <c r="N21" s="19"/>
      <c r="O21" s="17">
        <v>2</v>
      </c>
      <c r="P21" s="20">
        <v>4</v>
      </c>
      <c r="Q21" s="19"/>
      <c r="R21" s="21"/>
      <c r="S21" s="168">
        <v>2</v>
      </c>
      <c r="T21" s="24" t="s">
        <v>13</v>
      </c>
      <c r="U21" s="88"/>
      <c r="V21" s="41"/>
      <c r="W21" s="19"/>
      <c r="X21" s="17"/>
      <c r="Y21" s="17"/>
      <c r="Z21" s="23"/>
      <c r="AA21" s="154"/>
      <c r="AB21" s="24"/>
      <c r="AC21" s="14" t="s">
        <v>45</v>
      </c>
      <c r="AD21" s="4"/>
    </row>
    <row r="22" spans="1:30" s="40" customFormat="1" ht="25.5" x14ac:dyDescent="0.2">
      <c r="A22" s="81" t="s">
        <v>133</v>
      </c>
      <c r="B22" s="151" t="s">
        <v>31</v>
      </c>
      <c r="C22" s="64">
        <f>IF(SUM(D22,E22,F22,G22) &lt;&gt; 0,SUM(D22,E22,F22,G22),"")</f>
        <v>8</v>
      </c>
      <c r="D22" s="17">
        <f>IF(SUM(H22,M22,W22) &lt;&gt; 0,SUM(H22,M22,W22),"")</f>
        <v>2</v>
      </c>
      <c r="E22" s="17" t="str">
        <f t="shared" ref="E22:F25" si="14">IF(SUM(I22,O22,X22) &lt;&gt; 0,SUM(I22,O22,X22),"")</f>
        <v/>
      </c>
      <c r="F22" s="17">
        <f t="shared" si="14"/>
        <v>4</v>
      </c>
      <c r="G22" s="17">
        <f>IF(SUM(S22,AA22) &lt;&gt; 0,SUM(S22,AA22),"")</f>
        <v>2</v>
      </c>
      <c r="H22" s="72">
        <v>2</v>
      </c>
      <c r="I22" s="65"/>
      <c r="J22" s="73"/>
      <c r="K22" s="112"/>
      <c r="L22" s="74" t="s">
        <v>60</v>
      </c>
      <c r="M22" s="72"/>
      <c r="N22" s="75"/>
      <c r="O22" s="65"/>
      <c r="P22" s="73">
        <v>4</v>
      </c>
      <c r="Q22" s="75"/>
      <c r="R22" s="66" t="s">
        <v>60</v>
      </c>
      <c r="S22" s="73">
        <v>2</v>
      </c>
      <c r="T22" s="67" t="s">
        <v>13</v>
      </c>
      <c r="U22" s="116"/>
      <c r="V22" s="74"/>
      <c r="W22" s="75"/>
      <c r="X22" s="65"/>
      <c r="Y22" s="65"/>
      <c r="Z22" s="71"/>
      <c r="AA22" s="169"/>
      <c r="AB22" s="67"/>
      <c r="AC22" s="14" t="s">
        <v>45</v>
      </c>
      <c r="AD22" s="152"/>
    </row>
    <row r="23" spans="1:30" s="40" customFormat="1" ht="12.75" x14ac:dyDescent="0.2">
      <c r="A23" s="76" t="s">
        <v>211</v>
      </c>
      <c r="B23" s="16" t="s">
        <v>121</v>
      </c>
      <c r="C23" s="7">
        <f>IF(SUM(D23,E23,F23,G23) &lt;&gt; 0,SUM(D23,E23,F23,G23),"")</f>
        <v>8</v>
      </c>
      <c r="D23" s="8">
        <f>IF(SUM(H23,M23,W23) &lt;&gt; 0,SUM(H23,M23,W23),"")</f>
        <v>2</v>
      </c>
      <c r="E23" s="8">
        <f t="shared" si="14"/>
        <v>2</v>
      </c>
      <c r="F23" s="8">
        <f t="shared" si="14"/>
        <v>4</v>
      </c>
      <c r="G23" s="8" t="str">
        <f>IF(SUM(S23,AA23) &lt;&gt; 0,SUM(S23,AA23),"")</f>
        <v/>
      </c>
      <c r="H23" s="18"/>
      <c r="I23" s="17"/>
      <c r="J23" s="20"/>
      <c r="K23" s="85"/>
      <c r="L23" s="39"/>
      <c r="M23" s="18">
        <v>2</v>
      </c>
      <c r="N23" s="19" t="s">
        <v>14</v>
      </c>
      <c r="O23" s="17"/>
      <c r="P23" s="20"/>
      <c r="Q23" s="19"/>
      <c r="R23" s="23"/>
      <c r="S23" s="154"/>
      <c r="T23" s="24"/>
      <c r="U23" s="92"/>
      <c r="V23" s="39"/>
      <c r="W23" s="19"/>
      <c r="X23" s="65">
        <v>2</v>
      </c>
      <c r="Y23" s="65">
        <v>4</v>
      </c>
      <c r="Z23" s="21" t="s">
        <v>12</v>
      </c>
      <c r="AA23" s="169"/>
      <c r="AB23" s="67"/>
      <c r="AC23" s="14" t="s">
        <v>45</v>
      </c>
      <c r="AD23" s="4"/>
    </row>
    <row r="24" spans="1:30" s="40" customFormat="1" ht="25.5" x14ac:dyDescent="0.2">
      <c r="A24" s="81" t="s">
        <v>296</v>
      </c>
      <c r="B24" s="16"/>
      <c r="C24" s="7"/>
      <c r="D24" s="8"/>
      <c r="E24" s="8"/>
      <c r="F24" s="8"/>
      <c r="G24" s="8"/>
      <c r="H24" s="18"/>
      <c r="I24" s="17"/>
      <c r="J24" s="20"/>
      <c r="K24" s="85"/>
      <c r="L24" s="39"/>
      <c r="M24" s="18"/>
      <c r="N24" s="19"/>
      <c r="O24" s="17"/>
      <c r="P24" s="20"/>
      <c r="Q24" s="19"/>
      <c r="R24" s="23"/>
      <c r="S24" s="154"/>
      <c r="T24" s="24"/>
      <c r="U24" s="92"/>
      <c r="V24" s="39"/>
      <c r="W24" s="19">
        <v>2</v>
      </c>
      <c r="X24" s="65"/>
      <c r="Y24" s="65"/>
      <c r="Z24" s="21"/>
      <c r="AA24" s="169"/>
      <c r="AB24" s="67"/>
      <c r="AC24" s="14" t="s">
        <v>45</v>
      </c>
      <c r="AD24" s="198"/>
    </row>
    <row r="25" spans="1:30" s="40" customFormat="1" ht="25.5" x14ac:dyDescent="0.2">
      <c r="A25" s="81" t="s">
        <v>212</v>
      </c>
      <c r="B25" s="16" t="s">
        <v>47</v>
      </c>
      <c r="C25" s="64">
        <f>IF(SUM(D25,E25,F25,G25) &lt;&gt; 0,SUM(D25,E25,F25,G25),"")</f>
        <v>10</v>
      </c>
      <c r="D25" s="17">
        <f>IF(SUM(H25,M25,W25) &lt;&gt; 0,SUM(H25,M25,W25),"")</f>
        <v>4</v>
      </c>
      <c r="E25" s="17" t="str">
        <f t="shared" si="14"/>
        <v/>
      </c>
      <c r="F25" s="17">
        <f t="shared" si="14"/>
        <v>4</v>
      </c>
      <c r="G25" s="17">
        <f>IF(SUM(S25,AA25) &lt;&gt; 0,SUM(S25,AA25),"")</f>
        <v>2</v>
      </c>
      <c r="H25" s="18"/>
      <c r="I25" s="17"/>
      <c r="J25" s="20"/>
      <c r="K25" s="85"/>
      <c r="L25" s="39"/>
      <c r="M25" s="18">
        <v>2</v>
      </c>
      <c r="N25" s="19" t="s">
        <v>14</v>
      </c>
      <c r="O25" s="17"/>
      <c r="P25" s="20"/>
      <c r="Q25" s="19"/>
      <c r="R25" s="23"/>
      <c r="S25" s="20"/>
      <c r="T25" s="24"/>
      <c r="U25" s="97">
        <v>1</v>
      </c>
      <c r="V25" s="39"/>
      <c r="W25" s="19">
        <v>2</v>
      </c>
      <c r="X25" s="17"/>
      <c r="Y25" s="17">
        <v>4</v>
      </c>
      <c r="Z25" s="21"/>
      <c r="AA25" s="169">
        <v>2</v>
      </c>
      <c r="AB25" s="67" t="s">
        <v>13</v>
      </c>
      <c r="AC25" s="14" t="s">
        <v>45</v>
      </c>
      <c r="AD25" s="4"/>
    </row>
    <row r="26" spans="1:30" s="40" customFormat="1" ht="38.25" x14ac:dyDescent="0.2">
      <c r="A26" s="81" t="s">
        <v>298</v>
      </c>
      <c r="B26" s="151"/>
      <c r="C26" s="244"/>
      <c r="D26" s="65"/>
      <c r="E26" s="65"/>
      <c r="F26" s="65"/>
      <c r="G26" s="245"/>
      <c r="H26" s="72"/>
      <c r="I26" s="65"/>
      <c r="J26" s="73"/>
      <c r="K26" s="112"/>
      <c r="L26" s="74"/>
      <c r="M26" s="72"/>
      <c r="N26" s="75"/>
      <c r="O26" s="65"/>
      <c r="P26" s="73"/>
      <c r="Q26" s="75"/>
      <c r="R26" s="66"/>
      <c r="S26" s="73"/>
      <c r="T26" s="67"/>
      <c r="U26" s="116"/>
      <c r="V26" s="74"/>
      <c r="W26" s="75">
        <v>2</v>
      </c>
      <c r="X26" s="65"/>
      <c r="Y26" s="65"/>
      <c r="Z26" s="71"/>
      <c r="AA26" s="169"/>
      <c r="AB26" s="67"/>
      <c r="AC26" s="14" t="s">
        <v>45</v>
      </c>
      <c r="AD26" s="198"/>
    </row>
    <row r="27" spans="1:30" s="40" customFormat="1" ht="26.25" thickBot="1" x14ac:dyDescent="0.25">
      <c r="A27" s="42" t="s">
        <v>202</v>
      </c>
      <c r="B27" s="127" t="s">
        <v>142</v>
      </c>
      <c r="C27" s="43" t="str">
        <f t="shared" ref="C27" si="15">IF(SUM(D27,E27,F27) &lt;&gt; 0,SUM(D27,E27,F27),"")</f>
        <v/>
      </c>
      <c r="D27" s="44" t="str">
        <f t="shared" ref="D27" si="16">IF(SUM(H27,M27,W27) &lt;&gt; 0,SUM(H27,M27,W27),"")</f>
        <v/>
      </c>
      <c r="E27" s="44" t="str">
        <f t="shared" ref="E27:F27" si="17">IF(SUM(I27,O27,X27) &lt;&gt; 0,SUM(I27,O27,X27),"")</f>
        <v/>
      </c>
      <c r="F27" s="44" t="str">
        <f t="shared" si="17"/>
        <v/>
      </c>
      <c r="G27" s="165"/>
      <c r="H27" s="45"/>
      <c r="I27" s="44"/>
      <c r="J27" s="46"/>
      <c r="K27" s="94"/>
      <c r="L27" s="47"/>
      <c r="M27" s="45"/>
      <c r="N27" s="48"/>
      <c r="O27" s="44"/>
      <c r="P27" s="46"/>
      <c r="Q27" s="48"/>
      <c r="R27" s="49"/>
      <c r="S27" s="162"/>
      <c r="T27" s="50"/>
      <c r="U27" s="93"/>
      <c r="V27" s="47"/>
      <c r="W27" s="48"/>
      <c r="X27" s="44"/>
      <c r="Y27" s="44"/>
      <c r="Z27" s="49" t="s">
        <v>152</v>
      </c>
      <c r="AA27" s="162"/>
      <c r="AB27" s="52"/>
      <c r="AC27" s="25" t="s">
        <v>45</v>
      </c>
      <c r="AD27" s="4"/>
    </row>
    <row r="28" spans="1:30" customFormat="1" ht="12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customFormat="1" ht="12.75" x14ac:dyDescent="0.2">
      <c r="A29" s="28" t="s">
        <v>24</v>
      </c>
      <c r="B29" s="4"/>
      <c r="C29" s="4"/>
      <c r="D29" s="4"/>
      <c r="E29" s="27" t="s">
        <v>139</v>
      </c>
      <c r="F29" s="27"/>
      <c r="G29" s="2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28" t="s">
        <v>140</v>
      </c>
      <c r="U29" s="28"/>
      <c r="V29" s="4"/>
      <c r="W29" s="4"/>
      <c r="X29" s="4"/>
      <c r="Y29" s="26" t="s">
        <v>141</v>
      </c>
      <c r="Z29" s="4"/>
      <c r="AA29" s="4"/>
      <c r="AB29" s="4"/>
      <c r="AC29" s="4"/>
      <c r="AD29" s="2"/>
    </row>
  </sheetData>
  <mergeCells count="10">
    <mergeCell ref="AC7:AC8"/>
    <mergeCell ref="X1:AB1"/>
    <mergeCell ref="A4:B4"/>
    <mergeCell ref="M6:V6"/>
    <mergeCell ref="A7:A8"/>
    <mergeCell ref="B7:B8"/>
    <mergeCell ref="H7:J7"/>
    <mergeCell ref="K7:T7"/>
    <mergeCell ref="U7:AB7"/>
    <mergeCell ref="C7:G7"/>
  </mergeCells>
  <pageMargins left="0.7" right="0.7" top="0.75" bottom="0.75" header="0.3" footer="0.3"/>
  <pageSetup paperSize="9" scale="7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5"/>
  <sheetViews>
    <sheetView workbookViewId="0">
      <selection activeCell="A17" sqref="A17:A18"/>
    </sheetView>
  </sheetViews>
  <sheetFormatPr defaultRowHeight="12" x14ac:dyDescent="0.2"/>
  <cols>
    <col min="1" max="1" width="42" style="1" customWidth="1"/>
    <col min="2" max="2" width="8.140625" style="1" customWidth="1"/>
    <col min="3" max="3" width="5.425781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171"/>
      <c r="B1" s="171"/>
      <c r="C1" s="171"/>
      <c r="D1" s="26"/>
      <c r="E1" s="26"/>
      <c r="F1" s="26"/>
      <c r="G1" s="26"/>
      <c r="H1" s="171" t="s">
        <v>23</v>
      </c>
      <c r="I1" s="171"/>
      <c r="J1" s="26"/>
      <c r="K1" s="26"/>
      <c r="L1" s="26"/>
      <c r="M1" s="26"/>
      <c r="N1" s="26"/>
      <c r="O1" s="26"/>
      <c r="P1" s="26"/>
      <c r="Q1" s="26"/>
      <c r="R1" s="26"/>
      <c r="S1" s="26"/>
      <c r="T1" s="171"/>
      <c r="U1" s="171"/>
      <c r="V1" s="171"/>
      <c r="W1" s="171"/>
      <c r="X1" s="316" t="s">
        <v>9</v>
      </c>
      <c r="Y1" s="316"/>
      <c r="Z1" s="316"/>
      <c r="AA1" s="316"/>
      <c r="AB1" s="316"/>
      <c r="AC1" s="171"/>
      <c r="AD1" s="171"/>
    </row>
    <row r="2" spans="1:30" s="40" customFormat="1" ht="12.75" x14ac:dyDescent="0.2">
      <c r="A2" s="200" t="s">
        <v>257</v>
      </c>
      <c r="B2" s="27"/>
      <c r="C2" s="27"/>
      <c r="D2" s="27"/>
      <c r="E2" s="27"/>
      <c r="F2" s="27"/>
      <c r="G2" s="27"/>
      <c r="H2" s="171" t="s">
        <v>19</v>
      </c>
      <c r="I2" s="171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171"/>
      <c r="Y2" s="27"/>
      <c r="Z2" s="171" t="s">
        <v>20</v>
      </c>
      <c r="AA2" s="171"/>
      <c r="AB2" s="27"/>
      <c r="AC2" s="27"/>
      <c r="AD2" s="27"/>
    </row>
    <row r="3" spans="1:30" s="40" customFormat="1" ht="12.75" x14ac:dyDescent="0.2">
      <c r="A3" s="171"/>
      <c r="B3" s="171"/>
      <c r="C3" s="171"/>
      <c r="D3" s="171"/>
      <c r="E3" s="171"/>
      <c r="F3" s="27" t="s">
        <v>8</v>
      </c>
      <c r="G3" s="27"/>
      <c r="H3" s="27"/>
      <c r="I3" s="27"/>
      <c r="J3" s="27"/>
      <c r="K3" s="27"/>
      <c r="L3" s="27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26" t="s">
        <v>158</v>
      </c>
      <c r="AC4" s="26"/>
      <c r="AD4" s="26"/>
    </row>
    <row r="5" spans="1:30" customFormat="1" ht="12.75" x14ac:dyDescent="0.2">
      <c r="A5" s="171"/>
      <c r="B5" s="171" t="s">
        <v>48</v>
      </c>
      <c r="C5" s="171"/>
      <c r="D5" s="53" t="s">
        <v>98</v>
      </c>
      <c r="E5" s="27"/>
      <c r="F5" s="27"/>
      <c r="G5" s="27"/>
      <c r="H5" s="27" t="s">
        <v>213</v>
      </c>
      <c r="I5" s="27"/>
      <c r="J5" s="27"/>
      <c r="K5" s="27"/>
      <c r="L5" s="27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</row>
    <row r="6" spans="1:30" customFormat="1" ht="13.5" thickBot="1" x14ac:dyDescent="0.25">
      <c r="A6" s="171"/>
      <c r="B6" s="171"/>
      <c r="C6" s="173"/>
      <c r="D6" s="173"/>
      <c r="E6" s="173"/>
      <c r="F6" s="173"/>
      <c r="G6" s="173"/>
      <c r="H6" s="171" t="s">
        <v>50</v>
      </c>
      <c r="I6" s="171"/>
      <c r="J6" s="171"/>
      <c r="K6" s="171"/>
      <c r="L6" s="171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171"/>
      <c r="X6" s="171"/>
      <c r="Y6" s="27" t="s">
        <v>197</v>
      </c>
      <c r="Z6" s="27"/>
      <c r="AA6" s="27"/>
      <c r="AB6" s="27"/>
      <c r="AC6" s="27"/>
      <c r="AD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171"/>
    </row>
    <row r="8" spans="1:30" customFormat="1" ht="79.5" customHeight="1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7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7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7" t="s">
        <v>196</v>
      </c>
      <c r="AB8" s="32" t="s">
        <v>5</v>
      </c>
      <c r="AC8" s="315"/>
      <c r="AD8" s="171"/>
    </row>
    <row r="9" spans="1:30" s="40" customFormat="1" ht="12.75" x14ac:dyDescent="0.2">
      <c r="A9" s="5" t="s">
        <v>154</v>
      </c>
      <c r="B9" s="100" t="s">
        <v>41</v>
      </c>
      <c r="C9" s="101">
        <f>IF(SUM(D9,E9,F9,G9) &lt;&gt; 0,SUM(D9,E9,F9,G9),"")</f>
        <v>6</v>
      </c>
      <c r="D9" s="38">
        <f>IF(SUM(H9,M9,W9) &lt;&gt; 0,SUM(H9,M9,W9),"")</f>
        <v>4</v>
      </c>
      <c r="E9" s="38" t="str">
        <f>IF(SUM(I9,O9,X9) &lt;&gt; 0,SUM(I9,O9,X9),"")</f>
        <v/>
      </c>
      <c r="F9" s="38">
        <f>IF(SUM(J9,P9,Y9) &lt;&gt; 0,SUM(J9,P9,Y9),"")</f>
        <v>2</v>
      </c>
      <c r="G9" s="38" t="str">
        <f>IF(SUM(S9,AA9) &lt;&gt; 0,SUM(S9,AA9),"")</f>
        <v/>
      </c>
      <c r="H9" s="102"/>
      <c r="I9" s="38"/>
      <c r="J9" s="103"/>
      <c r="K9" s="83"/>
      <c r="L9" s="104"/>
      <c r="M9" s="102">
        <v>2</v>
      </c>
      <c r="N9" s="105" t="s">
        <v>14</v>
      </c>
      <c r="O9" s="38"/>
      <c r="P9" s="103"/>
      <c r="Q9" s="105"/>
      <c r="R9" s="106"/>
      <c r="S9" s="163"/>
      <c r="T9" s="107"/>
      <c r="U9" s="108"/>
      <c r="V9" s="104"/>
      <c r="W9" s="105">
        <v>2</v>
      </c>
      <c r="X9" s="38"/>
      <c r="Y9" s="38">
        <v>2</v>
      </c>
      <c r="Z9" s="106" t="s">
        <v>12</v>
      </c>
      <c r="AA9" s="163"/>
      <c r="AB9" s="107"/>
      <c r="AC9" s="98" t="s">
        <v>143</v>
      </c>
      <c r="AD9" s="171"/>
    </row>
    <row r="10" spans="1:30" s="40" customFormat="1" ht="12.75" x14ac:dyDescent="0.2">
      <c r="A10" s="51" t="s">
        <v>223</v>
      </c>
      <c r="B10" s="6" t="s">
        <v>28</v>
      </c>
      <c r="C10" s="7">
        <f>IF(SUM(D10,E10,F10,G10) &lt;&gt; 0,SUM(D10,E10,F10,G10),"")</f>
        <v>10</v>
      </c>
      <c r="D10" s="8">
        <f>IF(SUM(H10,M10,W10) &lt;&gt; 0,SUM(H10,M10,W10),"")</f>
        <v>6</v>
      </c>
      <c r="E10" s="8" t="str">
        <f>IF(SUM(I10,O10,X10) &lt;&gt; 0,SUM(I10,O10,X10),"")</f>
        <v/>
      </c>
      <c r="F10" s="8">
        <f>IF(SUM(J10,P10,Y10) &lt;&gt; 0,SUM(J10,P10,Y10),"")</f>
        <v>4</v>
      </c>
      <c r="G10" s="8" t="str">
        <f>IF(SUM(S10,AA10) &lt;&gt; 0,SUM(S10,AA10),"")</f>
        <v/>
      </c>
      <c r="H10" s="9"/>
      <c r="I10" s="8"/>
      <c r="J10" s="11"/>
      <c r="K10" s="115"/>
      <c r="L10" s="41"/>
      <c r="M10" s="18">
        <v>2</v>
      </c>
      <c r="N10" s="19" t="s">
        <v>14</v>
      </c>
      <c r="O10" s="17"/>
      <c r="P10" s="20"/>
      <c r="Q10" s="19"/>
      <c r="R10" s="21"/>
      <c r="S10" s="155"/>
      <c r="T10" s="22"/>
      <c r="U10" s="114">
        <v>1</v>
      </c>
      <c r="V10" s="41"/>
      <c r="W10" s="19">
        <v>4</v>
      </c>
      <c r="X10" s="17"/>
      <c r="Y10" s="17">
        <v>4</v>
      </c>
      <c r="Z10" s="23" t="s">
        <v>12</v>
      </c>
      <c r="AA10" s="20"/>
      <c r="AB10" s="24"/>
      <c r="AC10" s="14" t="s">
        <v>43</v>
      </c>
      <c r="AD10" s="171"/>
    </row>
    <row r="11" spans="1:30" s="40" customFormat="1" ht="12.75" x14ac:dyDescent="0.2">
      <c r="A11" s="51" t="s">
        <v>198</v>
      </c>
      <c r="B11" s="16" t="s">
        <v>30</v>
      </c>
      <c r="C11" s="7">
        <f t="shared" ref="C11:C13" si="0">IF(SUM(D11,E11,F11,G11) &lt;&gt; 0,SUM(D11,E11,F11,G11),"")</f>
        <v>8</v>
      </c>
      <c r="D11" s="8">
        <f t="shared" ref="D11:D13" si="1">IF(SUM(H11,M11,W11) &lt;&gt; 0,SUM(H11,M11,W11),"")</f>
        <v>4</v>
      </c>
      <c r="E11" s="8" t="str">
        <f t="shared" ref="E11:F13" si="2">IF(SUM(I11,O11,X11) &lt;&gt; 0,SUM(I11,O11,X11),"")</f>
        <v/>
      </c>
      <c r="F11" s="8">
        <f t="shared" si="2"/>
        <v>4</v>
      </c>
      <c r="G11" s="8" t="str">
        <f t="shared" ref="G11:G13" si="3">IF(SUM(S11,AA11) &lt;&gt; 0,SUM(S11,AA11),"")</f>
        <v/>
      </c>
      <c r="H11" s="9">
        <v>2</v>
      </c>
      <c r="I11" s="8"/>
      <c r="J11" s="11"/>
      <c r="K11" s="115">
        <v>1</v>
      </c>
      <c r="L11" s="41"/>
      <c r="M11" s="9">
        <v>2</v>
      </c>
      <c r="N11" s="10"/>
      <c r="O11" s="8"/>
      <c r="P11" s="11">
        <v>4</v>
      </c>
      <c r="Q11" s="10"/>
      <c r="R11" s="12" t="s">
        <v>32</v>
      </c>
      <c r="S11" s="153"/>
      <c r="T11" s="13"/>
      <c r="U11" s="88"/>
      <c r="V11" s="41"/>
      <c r="W11" s="10"/>
      <c r="X11" s="8"/>
      <c r="Y11" s="8"/>
      <c r="Z11" s="12"/>
      <c r="AA11" s="153"/>
      <c r="AB11" s="13"/>
      <c r="AC11" s="69" t="s">
        <v>101</v>
      </c>
      <c r="AD11" s="171"/>
    </row>
    <row r="12" spans="1:30" s="40" customFormat="1" ht="12.75" x14ac:dyDescent="0.2">
      <c r="A12" s="51" t="s">
        <v>199</v>
      </c>
      <c r="B12" s="6" t="s">
        <v>28</v>
      </c>
      <c r="C12" s="7">
        <f t="shared" si="0"/>
        <v>10</v>
      </c>
      <c r="D12" s="8">
        <f t="shared" si="1"/>
        <v>4</v>
      </c>
      <c r="E12" s="8">
        <f t="shared" si="2"/>
        <v>2</v>
      </c>
      <c r="F12" s="8">
        <f t="shared" si="2"/>
        <v>4</v>
      </c>
      <c r="G12" s="8" t="str">
        <f t="shared" si="3"/>
        <v/>
      </c>
      <c r="H12" s="9"/>
      <c r="I12" s="8"/>
      <c r="J12" s="11"/>
      <c r="K12" s="84"/>
      <c r="L12" s="41"/>
      <c r="M12" s="9">
        <v>2</v>
      </c>
      <c r="N12" s="10" t="s">
        <v>14</v>
      </c>
      <c r="O12" s="8"/>
      <c r="P12" s="11"/>
      <c r="Q12" s="10"/>
      <c r="R12" s="109"/>
      <c r="S12" s="158"/>
      <c r="T12" s="110"/>
      <c r="U12" s="114">
        <v>1</v>
      </c>
      <c r="V12" s="41"/>
      <c r="W12" s="10">
        <v>2</v>
      </c>
      <c r="X12" s="8">
        <v>2</v>
      </c>
      <c r="Y12" s="8">
        <v>4</v>
      </c>
      <c r="Z12" s="12" t="s">
        <v>12</v>
      </c>
      <c r="AA12" s="153"/>
      <c r="AB12" s="13"/>
      <c r="AC12" s="69" t="s">
        <v>44</v>
      </c>
      <c r="AD12" s="171"/>
    </row>
    <row r="13" spans="1:30" s="40" customFormat="1" ht="12.75" x14ac:dyDescent="0.2">
      <c r="A13" s="51" t="s">
        <v>200</v>
      </c>
      <c r="B13" s="16" t="s">
        <v>30</v>
      </c>
      <c r="C13" s="7">
        <f t="shared" si="0"/>
        <v>8</v>
      </c>
      <c r="D13" s="8">
        <f t="shared" si="1"/>
        <v>4</v>
      </c>
      <c r="E13" s="8" t="str">
        <f t="shared" si="2"/>
        <v/>
      </c>
      <c r="F13" s="8">
        <f t="shared" si="2"/>
        <v>4</v>
      </c>
      <c r="G13" s="8" t="str">
        <f t="shared" si="3"/>
        <v/>
      </c>
      <c r="H13" s="9">
        <v>2</v>
      </c>
      <c r="I13" s="8"/>
      <c r="J13" s="11"/>
      <c r="K13" s="115"/>
      <c r="L13" s="41">
        <v>1</v>
      </c>
      <c r="M13" s="18">
        <v>2</v>
      </c>
      <c r="N13" s="19"/>
      <c r="O13" s="17"/>
      <c r="P13" s="20">
        <v>4</v>
      </c>
      <c r="Q13" s="19"/>
      <c r="R13" s="23" t="s">
        <v>12</v>
      </c>
      <c r="S13" s="155"/>
      <c r="T13" s="22"/>
      <c r="U13" s="90"/>
      <c r="V13" s="41"/>
      <c r="W13" s="19"/>
      <c r="X13" s="17"/>
      <c r="Y13" s="17"/>
      <c r="Z13" s="17"/>
      <c r="AA13" s="20"/>
      <c r="AB13" s="24"/>
      <c r="AC13" s="14" t="s">
        <v>45</v>
      </c>
      <c r="AD13" s="171"/>
    </row>
    <row r="14" spans="1:30" s="40" customFormat="1" ht="12.75" x14ac:dyDescent="0.2">
      <c r="A14" s="15" t="s">
        <v>55</v>
      </c>
      <c r="B14" s="6" t="s">
        <v>28</v>
      </c>
      <c r="C14" s="7">
        <f>IF(SUM(D14,E14,F14,G14) &lt;&gt; 0,SUM(D14,E14,F14,G14),"")</f>
        <v>12</v>
      </c>
      <c r="D14" s="8">
        <f>IF(SUM(H14,M14,W14) &lt;&gt; 0,SUM(H14,M14,W14),"")</f>
        <v>6</v>
      </c>
      <c r="E14" s="8" t="str">
        <f>IF(SUM(I14,O14,X14) &lt;&gt; 0,SUM(I14,O14,X14),"")</f>
        <v/>
      </c>
      <c r="F14" s="8">
        <f>IF(SUM(J14,P14,Y14) &lt;&gt; 0,SUM(J14,P14,Y14),"")</f>
        <v>6</v>
      </c>
      <c r="G14" s="8" t="str">
        <f>IF(SUM(S14,AA14) &lt;&gt; 0,SUM(S14,AA14),"")</f>
        <v/>
      </c>
      <c r="H14" s="9">
        <v>2</v>
      </c>
      <c r="I14" s="8"/>
      <c r="J14" s="11"/>
      <c r="K14" s="115">
        <v>1</v>
      </c>
      <c r="L14" s="41"/>
      <c r="M14" s="18">
        <v>4</v>
      </c>
      <c r="N14" s="19"/>
      <c r="O14" s="17"/>
      <c r="P14" s="20">
        <v>6</v>
      </c>
      <c r="Q14" s="19"/>
      <c r="R14" s="23" t="s">
        <v>12</v>
      </c>
      <c r="S14" s="154"/>
      <c r="T14" s="24"/>
      <c r="U14" s="88"/>
      <c r="V14" s="41"/>
      <c r="W14" s="19"/>
      <c r="X14" s="17"/>
      <c r="Y14" s="17"/>
      <c r="Z14" s="23"/>
      <c r="AA14" s="154"/>
      <c r="AB14" s="24"/>
      <c r="AC14" s="14" t="s">
        <v>101</v>
      </c>
      <c r="AD14" s="171"/>
    </row>
    <row r="15" spans="1:30" s="40" customFormat="1" ht="25.5" x14ac:dyDescent="0.2">
      <c r="A15" s="51" t="s">
        <v>201</v>
      </c>
      <c r="B15" s="16" t="s">
        <v>30</v>
      </c>
      <c r="C15" s="7">
        <f t="shared" ref="C15" si="4">IF(SUM(D15,E15,F15,G15) &lt;&gt; 0,SUM(D15,E15,F15,G15),"")</f>
        <v>10</v>
      </c>
      <c r="D15" s="8">
        <f t="shared" ref="D15" si="5">IF(SUM(H15,M15,W15) &lt;&gt; 0,SUM(H15,M15,W15),"")</f>
        <v>6</v>
      </c>
      <c r="E15" s="8" t="str">
        <f t="shared" ref="E15:F15" si="6">IF(SUM(I15,O15,X15) &lt;&gt; 0,SUM(I15,O15,X15),"")</f>
        <v/>
      </c>
      <c r="F15" s="8">
        <f t="shared" si="6"/>
        <v>4</v>
      </c>
      <c r="G15" s="8" t="str">
        <f t="shared" ref="G15" si="7">IF(SUM(S15,AA15) &lt;&gt; 0,SUM(S15,AA15),"")</f>
        <v/>
      </c>
      <c r="H15" s="9"/>
      <c r="I15" s="8"/>
      <c r="J15" s="11"/>
      <c r="K15" s="115"/>
      <c r="L15" s="41"/>
      <c r="M15" s="18">
        <v>2</v>
      </c>
      <c r="N15" s="19" t="s">
        <v>14</v>
      </c>
      <c r="O15" s="17"/>
      <c r="P15" s="20"/>
      <c r="Q15" s="19"/>
      <c r="R15" s="21"/>
      <c r="S15" s="155"/>
      <c r="T15" s="22"/>
      <c r="U15" s="90"/>
      <c r="V15" s="41">
        <v>1</v>
      </c>
      <c r="W15" s="19">
        <v>4</v>
      </c>
      <c r="X15" s="17"/>
      <c r="Y15" s="17">
        <v>4</v>
      </c>
      <c r="Z15" s="23" t="s">
        <v>12</v>
      </c>
      <c r="AA15" s="20"/>
      <c r="AB15" s="24"/>
      <c r="AC15" s="14" t="s">
        <v>54</v>
      </c>
      <c r="AD15" s="171"/>
    </row>
    <row r="16" spans="1:30" s="40" customFormat="1" ht="12.75" x14ac:dyDescent="0.2">
      <c r="A16" s="77" t="s">
        <v>132</v>
      </c>
      <c r="B16" s="16" t="s">
        <v>30</v>
      </c>
      <c r="C16" s="7">
        <f t="shared" ref="C16:C17" si="8">IF(SUM(D16,E16,F16,G16) &lt;&gt; 0,SUM(D16,E16,F16,G16),"")</f>
        <v>10</v>
      </c>
      <c r="D16" s="8">
        <f t="shared" ref="D16:D17" si="9">IF(SUM(H16,M16,W16) &lt;&gt; 0,SUM(H16,M16,W16),"")</f>
        <v>4</v>
      </c>
      <c r="E16" s="8">
        <f t="shared" ref="E16:F23" si="10">IF(SUM(I16,O16,X16) &lt;&gt; 0,SUM(I16,O16,X16),"")</f>
        <v>2</v>
      </c>
      <c r="F16" s="8">
        <f t="shared" si="10"/>
        <v>4</v>
      </c>
      <c r="G16" s="8" t="str">
        <f t="shared" ref="G16:G17" si="11">IF(SUM(S16,AA16) &lt;&gt; 0,SUM(S16,AA16),"")</f>
        <v/>
      </c>
      <c r="H16" s="9">
        <v>2</v>
      </c>
      <c r="I16" s="8"/>
      <c r="J16" s="11"/>
      <c r="K16" s="115"/>
      <c r="L16" s="41">
        <v>1</v>
      </c>
      <c r="M16" s="18">
        <v>2</v>
      </c>
      <c r="N16" s="19"/>
      <c r="O16" s="17">
        <v>2</v>
      </c>
      <c r="P16" s="20">
        <v>4</v>
      </c>
      <c r="Q16" s="19"/>
      <c r="R16" s="21" t="s">
        <v>12</v>
      </c>
      <c r="S16" s="168"/>
      <c r="T16" s="22"/>
      <c r="U16" s="90"/>
      <c r="V16" s="41"/>
      <c r="W16" s="19"/>
      <c r="X16" s="17"/>
      <c r="Y16" s="17"/>
      <c r="Z16" s="23"/>
      <c r="AA16" s="20"/>
      <c r="AB16" s="24"/>
      <c r="AC16" s="14" t="s">
        <v>45</v>
      </c>
      <c r="AD16" s="171"/>
    </row>
    <row r="17" spans="1:30" s="40" customFormat="1" ht="12.75" x14ac:dyDescent="0.2">
      <c r="A17" s="76" t="s">
        <v>214</v>
      </c>
      <c r="B17" s="16" t="s">
        <v>30</v>
      </c>
      <c r="C17" s="7">
        <f t="shared" si="8"/>
        <v>10</v>
      </c>
      <c r="D17" s="8">
        <f t="shared" si="9"/>
        <v>4</v>
      </c>
      <c r="E17" s="8">
        <f t="shared" si="10"/>
        <v>2</v>
      </c>
      <c r="F17" s="8">
        <f t="shared" si="10"/>
        <v>4</v>
      </c>
      <c r="G17" s="8" t="str">
        <f t="shared" si="11"/>
        <v/>
      </c>
      <c r="H17" s="9">
        <v>2</v>
      </c>
      <c r="I17" s="8"/>
      <c r="J17" s="11"/>
      <c r="K17" s="115"/>
      <c r="L17" s="41">
        <v>1</v>
      </c>
      <c r="M17" s="18">
        <v>2</v>
      </c>
      <c r="N17" s="19"/>
      <c r="O17" s="17">
        <v>2</v>
      </c>
      <c r="P17" s="20">
        <v>4</v>
      </c>
      <c r="Q17" s="19"/>
      <c r="R17" s="21" t="s">
        <v>12</v>
      </c>
      <c r="S17" s="168"/>
      <c r="T17" s="24"/>
      <c r="U17" s="88"/>
      <c r="V17" s="41"/>
      <c r="W17" s="19"/>
      <c r="X17" s="17"/>
      <c r="Y17" s="17"/>
      <c r="Z17" s="23"/>
      <c r="AA17" s="154"/>
      <c r="AB17" s="24"/>
      <c r="AC17" s="14" t="s">
        <v>45</v>
      </c>
      <c r="AD17" s="171"/>
    </row>
    <row r="18" spans="1:30" s="40" customFormat="1" ht="12.75" x14ac:dyDescent="0.2">
      <c r="A18" s="81" t="s">
        <v>215</v>
      </c>
      <c r="B18" s="6" t="s">
        <v>28</v>
      </c>
      <c r="C18" s="7">
        <f t="shared" ref="C18" si="12">IF(SUM(D18,E18,F18,G18) &lt;&gt; 0,SUM(D18,E18,F18,G18),"")</f>
        <v>12</v>
      </c>
      <c r="D18" s="8">
        <f t="shared" ref="D18" si="13">IF(SUM(H18,M18,W18) &lt;&gt; 0,SUM(H18,M18,W18),"")</f>
        <v>6</v>
      </c>
      <c r="E18" s="8">
        <f t="shared" ref="E18" si="14">IF(SUM(I18,O18,X18) &lt;&gt; 0,SUM(I18,O18,X18),"")</f>
        <v>4</v>
      </c>
      <c r="F18" s="8" t="str">
        <f t="shared" ref="F18" si="15">IF(SUM(J18,P18,Y18) &lt;&gt; 0,SUM(J18,P18,Y18),"")</f>
        <v/>
      </c>
      <c r="G18" s="8">
        <f t="shared" ref="G18" si="16">IF(SUM(S18,AA18) &lt;&gt; 0,SUM(S18,AA18),"")</f>
        <v>2</v>
      </c>
      <c r="H18" s="175">
        <v>2</v>
      </c>
      <c r="I18" s="176"/>
      <c r="J18" s="177"/>
      <c r="K18" s="178"/>
      <c r="L18" s="179">
        <v>1</v>
      </c>
      <c r="M18" s="72">
        <v>4</v>
      </c>
      <c r="N18" s="75"/>
      <c r="O18" s="65">
        <v>4</v>
      </c>
      <c r="P18" s="73"/>
      <c r="Q18" s="75"/>
      <c r="R18" s="71"/>
      <c r="S18" s="169">
        <v>2</v>
      </c>
      <c r="T18" s="67" t="s">
        <v>13</v>
      </c>
      <c r="U18" s="180"/>
      <c r="V18" s="179"/>
      <c r="W18" s="75"/>
      <c r="X18" s="65"/>
      <c r="Y18" s="65"/>
      <c r="Z18" s="66"/>
      <c r="AA18" s="159"/>
      <c r="AB18" s="67"/>
      <c r="AC18" s="14" t="s">
        <v>45</v>
      </c>
      <c r="AD18" s="171"/>
    </row>
    <row r="19" spans="1:30" s="40" customFormat="1" ht="12.75" x14ac:dyDescent="0.2">
      <c r="A19" s="81" t="s">
        <v>216</v>
      </c>
      <c r="B19" s="16" t="s">
        <v>30</v>
      </c>
      <c r="C19" s="64">
        <f>IF(SUM(D19,E19,F19,G19) &lt;&gt; 0,SUM(D19,E19,F19,G19),"")</f>
        <v>8</v>
      </c>
      <c r="D19" s="17">
        <f>IF(SUM(H19,M19,W19) &lt;&gt; 0,SUM(H19,M19,W19),"")</f>
        <v>4</v>
      </c>
      <c r="E19" s="17">
        <f t="shared" si="10"/>
        <v>4</v>
      </c>
      <c r="F19" s="17" t="str">
        <f t="shared" si="10"/>
        <v/>
      </c>
      <c r="G19" s="17" t="str">
        <f>IF(SUM(S19,AA19) &lt;&gt; 0,SUM(S19,AA19),"")</f>
        <v/>
      </c>
      <c r="H19" s="72"/>
      <c r="I19" s="65"/>
      <c r="J19" s="73"/>
      <c r="K19" s="112"/>
      <c r="L19" s="74"/>
      <c r="M19" s="72">
        <v>2</v>
      </c>
      <c r="N19" s="75" t="s">
        <v>14</v>
      </c>
      <c r="O19" s="65"/>
      <c r="P19" s="73"/>
      <c r="Q19" s="75"/>
      <c r="R19" s="66"/>
      <c r="S19" s="73"/>
      <c r="T19" s="67"/>
      <c r="U19" s="116"/>
      <c r="V19" s="74">
        <v>1</v>
      </c>
      <c r="W19" s="75">
        <v>2</v>
      </c>
      <c r="X19" s="65">
        <v>4</v>
      </c>
      <c r="Y19" s="65"/>
      <c r="Z19" s="71" t="s">
        <v>12</v>
      </c>
      <c r="AA19" s="169"/>
      <c r="AB19" s="67"/>
      <c r="AC19" s="14" t="s">
        <v>45</v>
      </c>
      <c r="AD19" s="171"/>
    </row>
    <row r="20" spans="1:30" s="40" customFormat="1" ht="25.5" x14ac:dyDescent="0.2">
      <c r="A20" s="76" t="s">
        <v>217</v>
      </c>
      <c r="B20" s="16" t="s">
        <v>29</v>
      </c>
      <c r="C20" s="7">
        <f>IF(SUM(D20,E20,F20,G20) &lt;&gt; 0,SUM(D20,E20,F20,G20),"")</f>
        <v>8</v>
      </c>
      <c r="D20" s="8">
        <f>IF(SUM(H20,M20,W20) &lt;&gt; 0,SUM(H20,M20,W20),"")</f>
        <v>2</v>
      </c>
      <c r="E20" s="8">
        <f>IF(SUM(I20,O20,X20) &lt;&gt; 0,SUM(I20,O20,X20),"")</f>
        <v>2</v>
      </c>
      <c r="F20" s="8">
        <f>IF(SUM(J20,P20,Y20) &lt;&gt; 0,SUM(J20,P20,Y20),"")</f>
        <v>4</v>
      </c>
      <c r="G20" s="8" t="str">
        <f>IF(SUM(S20,AA20) &lt;&gt; 0,SUM(S20,AA20),"")</f>
        <v/>
      </c>
      <c r="H20" s="18"/>
      <c r="I20" s="17"/>
      <c r="J20" s="20"/>
      <c r="K20" s="85"/>
      <c r="L20" s="39"/>
      <c r="M20" s="18">
        <v>2</v>
      </c>
      <c r="N20" s="19" t="s">
        <v>14</v>
      </c>
      <c r="O20" s="17"/>
      <c r="P20" s="20"/>
      <c r="Q20" s="19"/>
      <c r="R20" s="23"/>
      <c r="S20" s="154"/>
      <c r="T20" s="24"/>
      <c r="U20" s="92"/>
      <c r="V20" s="39"/>
      <c r="W20" s="19"/>
      <c r="X20" s="65">
        <v>2</v>
      </c>
      <c r="Y20" s="65">
        <v>4</v>
      </c>
      <c r="Z20" s="21" t="s">
        <v>12</v>
      </c>
      <c r="AA20" s="169"/>
      <c r="AB20" s="67"/>
      <c r="AC20" s="14" t="s">
        <v>45</v>
      </c>
      <c r="AD20" s="171"/>
    </row>
    <row r="21" spans="1:30" s="40" customFormat="1" ht="38.25" x14ac:dyDescent="0.2">
      <c r="A21" s="81" t="s">
        <v>218</v>
      </c>
      <c r="B21" s="6" t="s">
        <v>28</v>
      </c>
      <c r="C21" s="64">
        <f>IF(SUM(D21,E21,F21,G21) &lt;&gt; 0,SUM(D21,E21,F21,G21),"")</f>
        <v>12</v>
      </c>
      <c r="D21" s="17">
        <f>IF(SUM(H21,M21,W21) &lt;&gt; 0,SUM(H21,M21,W21),"")</f>
        <v>6</v>
      </c>
      <c r="E21" s="17" t="str">
        <f t="shared" si="10"/>
        <v/>
      </c>
      <c r="F21" s="17">
        <f t="shared" si="10"/>
        <v>4</v>
      </c>
      <c r="G21" s="17">
        <f>IF(SUM(S21,AA21) &lt;&gt; 0,SUM(S21,AA21),"")</f>
        <v>2</v>
      </c>
      <c r="H21" s="18"/>
      <c r="I21" s="17"/>
      <c r="J21" s="20"/>
      <c r="K21" s="85"/>
      <c r="L21" s="39"/>
      <c r="M21" s="18">
        <v>2</v>
      </c>
      <c r="N21" s="19" t="s">
        <v>14</v>
      </c>
      <c r="O21" s="17"/>
      <c r="P21" s="20"/>
      <c r="Q21" s="19"/>
      <c r="R21" s="23"/>
      <c r="S21" s="20"/>
      <c r="T21" s="24"/>
      <c r="U21" s="97">
        <v>1</v>
      </c>
      <c r="V21" s="39"/>
      <c r="W21" s="19">
        <v>4</v>
      </c>
      <c r="X21" s="17"/>
      <c r="Y21" s="17">
        <v>4</v>
      </c>
      <c r="Z21" s="21"/>
      <c r="AA21" s="169">
        <v>2</v>
      </c>
      <c r="AB21" s="67" t="s">
        <v>13</v>
      </c>
      <c r="AC21" s="14" t="s">
        <v>45</v>
      </c>
      <c r="AD21" s="171"/>
    </row>
    <row r="22" spans="1:30" s="40" customFormat="1" ht="25.5" x14ac:dyDescent="0.2">
      <c r="A22" s="81" t="s">
        <v>212</v>
      </c>
      <c r="B22" s="6" t="s">
        <v>28</v>
      </c>
      <c r="C22" s="64">
        <f>IF(SUM(D22,E22,F22,G22) &lt;&gt; 0,SUM(D22,E22,F22,G22),"")</f>
        <v>10</v>
      </c>
      <c r="D22" s="17">
        <f>IF(SUM(H22,M22,W22) &lt;&gt; 0,SUM(H22,M22,W22),"")</f>
        <v>4</v>
      </c>
      <c r="E22" s="17" t="str">
        <f t="shared" si="10"/>
        <v/>
      </c>
      <c r="F22" s="17">
        <f t="shared" si="10"/>
        <v>4</v>
      </c>
      <c r="G22" s="17">
        <f>IF(SUM(S22,AA22) &lt;&gt; 0,SUM(S22,AA22),"")</f>
        <v>2</v>
      </c>
      <c r="H22" s="18"/>
      <c r="I22" s="17"/>
      <c r="J22" s="20"/>
      <c r="K22" s="85"/>
      <c r="L22" s="39"/>
      <c r="M22" s="18">
        <v>2</v>
      </c>
      <c r="N22" s="19" t="s">
        <v>14</v>
      </c>
      <c r="O22" s="17"/>
      <c r="P22" s="20"/>
      <c r="Q22" s="19"/>
      <c r="R22" s="23"/>
      <c r="S22" s="20"/>
      <c r="T22" s="24"/>
      <c r="U22" s="97">
        <v>1</v>
      </c>
      <c r="V22" s="39"/>
      <c r="W22" s="19">
        <v>2</v>
      </c>
      <c r="X22" s="17"/>
      <c r="Y22" s="17">
        <v>4</v>
      </c>
      <c r="Z22" s="21"/>
      <c r="AA22" s="169">
        <v>2</v>
      </c>
      <c r="AB22" s="67" t="s">
        <v>13</v>
      </c>
      <c r="AC22" s="14" t="s">
        <v>45</v>
      </c>
      <c r="AD22" s="171"/>
    </row>
    <row r="23" spans="1:30" s="40" customFormat="1" ht="26.25" thickBot="1" x14ac:dyDescent="0.25">
      <c r="A23" s="42" t="s">
        <v>202</v>
      </c>
      <c r="B23" s="127" t="s">
        <v>142</v>
      </c>
      <c r="C23" s="43" t="str">
        <f t="shared" ref="C23" si="17">IF(SUM(D23,E23,F23) &lt;&gt; 0,SUM(D23,E23,F23),"")</f>
        <v/>
      </c>
      <c r="D23" s="44" t="str">
        <f t="shared" ref="D23" si="18">IF(SUM(H23,M23,W23) &lt;&gt; 0,SUM(H23,M23,W23),"")</f>
        <v/>
      </c>
      <c r="E23" s="44" t="str">
        <f t="shared" si="10"/>
        <v/>
      </c>
      <c r="F23" s="44" t="str">
        <f t="shared" si="10"/>
        <v/>
      </c>
      <c r="G23" s="165"/>
      <c r="H23" s="45"/>
      <c r="I23" s="44"/>
      <c r="J23" s="46"/>
      <c r="K23" s="94"/>
      <c r="L23" s="47"/>
      <c r="M23" s="45"/>
      <c r="N23" s="48"/>
      <c r="O23" s="44"/>
      <c r="P23" s="46"/>
      <c r="Q23" s="48"/>
      <c r="R23" s="49"/>
      <c r="S23" s="162"/>
      <c r="T23" s="50"/>
      <c r="U23" s="93"/>
      <c r="V23" s="47"/>
      <c r="W23" s="48"/>
      <c r="X23" s="44"/>
      <c r="Y23" s="44"/>
      <c r="Z23" s="49" t="s">
        <v>152</v>
      </c>
      <c r="AA23" s="162"/>
      <c r="AB23" s="52"/>
      <c r="AC23" s="25" t="s">
        <v>45</v>
      </c>
      <c r="AD23" s="171"/>
    </row>
    <row r="24" spans="1:30" customFormat="1" ht="12.75" x14ac:dyDescent="0.2">
      <c r="A24" s="171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</row>
    <row r="25" spans="1:30" customFormat="1" ht="12.75" x14ac:dyDescent="0.2">
      <c r="A25" s="172" t="s">
        <v>24</v>
      </c>
      <c r="B25" s="171"/>
      <c r="C25" s="171"/>
      <c r="D25" s="171"/>
      <c r="E25" s="27" t="s">
        <v>139</v>
      </c>
      <c r="F25" s="27"/>
      <c r="G25" s="27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2" t="s">
        <v>140</v>
      </c>
      <c r="U25" s="172"/>
      <c r="V25" s="171"/>
      <c r="W25" s="171"/>
      <c r="X25" s="171"/>
      <c r="Y25" s="26" t="s">
        <v>141</v>
      </c>
      <c r="Z25" s="171"/>
      <c r="AA25" s="171"/>
      <c r="AB25" s="171"/>
      <c r="AC25" s="171"/>
      <c r="AD25" s="2"/>
    </row>
  </sheetData>
  <mergeCells count="10">
    <mergeCell ref="AC7:AC8"/>
    <mergeCell ref="X1:AB1"/>
    <mergeCell ref="A4:B4"/>
    <mergeCell ref="M6:V6"/>
    <mergeCell ref="A7:A8"/>
    <mergeCell ref="B7:B8"/>
    <mergeCell ref="C7:G7"/>
    <mergeCell ref="H7:J7"/>
    <mergeCell ref="K7:T7"/>
    <mergeCell ref="U7:AB7"/>
  </mergeCells>
  <pageMargins left="0.7" right="0.7" top="0.75" bottom="0.75" header="0.3" footer="0.3"/>
  <pageSetup paperSize="9" scale="76" fitToHeight="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AD25"/>
  <sheetViews>
    <sheetView workbookViewId="0">
      <selection activeCell="A3" sqref="A3"/>
    </sheetView>
  </sheetViews>
  <sheetFormatPr defaultRowHeight="12" x14ac:dyDescent="0.2"/>
  <cols>
    <col min="1" max="1" width="42" style="1" customWidth="1"/>
    <col min="2" max="2" width="10.42578125" style="1" customWidth="1"/>
    <col min="3" max="3" width="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6.140625" style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200" t="s">
        <v>354</v>
      </c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100</v>
      </c>
      <c r="E5" s="27"/>
      <c r="F5" s="27"/>
      <c r="G5" s="27"/>
      <c r="H5" s="27" t="s">
        <v>64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50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224</v>
      </c>
      <c r="Z6" s="27"/>
      <c r="AA6" s="27"/>
      <c r="AB6" s="27"/>
      <c r="AC6" s="27"/>
      <c r="AD6" s="27"/>
    </row>
    <row r="7" spans="1:30" customFormat="1" ht="48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4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4" t="s">
        <v>196</v>
      </c>
      <c r="AB8" s="32" t="s">
        <v>5</v>
      </c>
      <c r="AC8" s="315"/>
      <c r="AD8" s="4"/>
    </row>
    <row r="9" spans="1:30" s="261" customFormat="1" ht="12.75" x14ac:dyDescent="0.2">
      <c r="A9" s="5" t="s">
        <v>225</v>
      </c>
      <c r="B9" s="137"/>
      <c r="C9" s="101">
        <f>IF(SUM(D9,E9,F9,G9) &lt;&gt; 0,SUM(D9,E9,F9,G9),"")</f>
        <v>2</v>
      </c>
      <c r="D9" s="38">
        <f>IF(SUM(H9,M9,W9) &lt;&gt; 0,SUM(H9,M9,W9),"")</f>
        <v>2</v>
      </c>
      <c r="E9" s="38" t="str">
        <f t="shared" ref="E9:F11" si="0">IF(SUM(I9,O9,X9) &lt;&gt; 0,SUM(I9,O9,X9),"")</f>
        <v/>
      </c>
      <c r="F9" s="38" t="str">
        <f t="shared" si="0"/>
        <v/>
      </c>
      <c r="G9" s="38" t="str">
        <f>IF(SUM(S9,AA9) &lt;&gt; 0,SUM(S9,AA9),"")</f>
        <v/>
      </c>
      <c r="H9" s="186"/>
      <c r="I9" s="184"/>
      <c r="J9" s="187"/>
      <c r="K9" s="188"/>
      <c r="L9" s="188"/>
      <c r="M9" s="185"/>
      <c r="N9" s="189"/>
      <c r="O9" s="184"/>
      <c r="P9" s="187"/>
      <c r="Q9" s="189"/>
      <c r="R9" s="184"/>
      <c r="S9" s="185"/>
      <c r="T9" s="190"/>
      <c r="U9" s="191"/>
      <c r="V9" s="188"/>
      <c r="W9" s="189">
        <v>2</v>
      </c>
      <c r="X9" s="184"/>
      <c r="Y9" s="184"/>
      <c r="Z9" s="184"/>
      <c r="AA9" s="185"/>
      <c r="AB9" s="190"/>
      <c r="AC9" s="147" t="s">
        <v>78</v>
      </c>
      <c r="AD9" s="198"/>
    </row>
    <row r="10" spans="1:30" s="40" customFormat="1" ht="12.75" x14ac:dyDescent="0.2">
      <c r="A10" s="51" t="s">
        <v>154</v>
      </c>
      <c r="B10" s="6" t="s">
        <v>41</v>
      </c>
      <c r="C10" s="7">
        <f>IF(SUM(D10,E10,F10,G10) &lt;&gt; 0,SUM(D10,E10,F10,G10),"")</f>
        <v>6</v>
      </c>
      <c r="D10" s="8">
        <f>IF(SUM(H10,M10,W10) &lt;&gt; 0,SUM(H10,M10,W10),"")</f>
        <v>4</v>
      </c>
      <c r="E10" s="8" t="str">
        <f t="shared" si="0"/>
        <v/>
      </c>
      <c r="F10" s="8">
        <f t="shared" si="0"/>
        <v>2</v>
      </c>
      <c r="G10" s="8" t="str">
        <f>IF(SUM(S10,AA10) &lt;&gt; 0,SUM(S10,AA10),"")</f>
        <v/>
      </c>
      <c r="H10" s="9"/>
      <c r="I10" s="8"/>
      <c r="J10" s="11"/>
      <c r="K10" s="84"/>
      <c r="L10" s="41"/>
      <c r="M10" s="9">
        <v>2</v>
      </c>
      <c r="N10" s="10" t="s">
        <v>14</v>
      </c>
      <c r="O10" s="8"/>
      <c r="P10" s="11"/>
      <c r="Q10" s="10"/>
      <c r="R10" s="12"/>
      <c r="S10" s="153"/>
      <c r="T10" s="13"/>
      <c r="U10" s="88"/>
      <c r="V10" s="41"/>
      <c r="W10" s="10">
        <v>2</v>
      </c>
      <c r="X10" s="8"/>
      <c r="Y10" s="8">
        <v>2</v>
      </c>
      <c r="Z10" s="12" t="s">
        <v>12</v>
      </c>
      <c r="AA10" s="153"/>
      <c r="AB10" s="13"/>
      <c r="AC10" s="69" t="s">
        <v>143</v>
      </c>
      <c r="AD10" s="4"/>
    </row>
    <row r="11" spans="1:30" s="40" customFormat="1" ht="12.75" x14ac:dyDescent="0.2">
      <c r="A11" s="51" t="s">
        <v>226</v>
      </c>
      <c r="B11" s="6"/>
      <c r="C11" s="7">
        <f>IF(SUM(D11,E11,F11,G11) &lt;&gt; 0,SUM(D11,E11,F11,G11),"")</f>
        <v>2</v>
      </c>
      <c r="D11" s="8">
        <f>IF(SUM(H11,M11,W11) &lt;&gt; 0,SUM(H11,M11,W11),"")</f>
        <v>2</v>
      </c>
      <c r="E11" s="8" t="str">
        <f t="shared" si="0"/>
        <v/>
      </c>
      <c r="F11" s="8" t="str">
        <f t="shared" si="0"/>
        <v/>
      </c>
      <c r="G11" s="8" t="str">
        <f>IF(SUM(S11,AA11) &lt;&gt; 0,SUM(S11,AA11),"")</f>
        <v/>
      </c>
      <c r="H11" s="9"/>
      <c r="I11" s="8"/>
      <c r="J11" s="11"/>
      <c r="K11" s="115"/>
      <c r="L11" s="41"/>
      <c r="M11" s="9"/>
      <c r="N11" s="10"/>
      <c r="O11" s="8"/>
      <c r="P11" s="11"/>
      <c r="Q11" s="10"/>
      <c r="R11" s="109"/>
      <c r="S11" s="158"/>
      <c r="T11" s="110"/>
      <c r="U11" s="114"/>
      <c r="V11" s="41"/>
      <c r="W11" s="10">
        <v>2</v>
      </c>
      <c r="X11" s="8"/>
      <c r="Y11" s="8"/>
      <c r="Z11" s="12"/>
      <c r="AA11" s="11"/>
      <c r="AB11" s="13"/>
      <c r="AC11" s="69" t="s">
        <v>51</v>
      </c>
      <c r="AD11" s="198"/>
    </row>
    <row r="12" spans="1:30" s="40" customFormat="1" ht="12.75" x14ac:dyDescent="0.2">
      <c r="A12" s="77" t="s">
        <v>220</v>
      </c>
      <c r="B12" s="16" t="s">
        <v>31</v>
      </c>
      <c r="C12" s="7">
        <f t="shared" ref="C12:C14" si="1">IF(SUM(D12,E12,F12,G12) &lt;&gt; 0,SUM(D12,E12,F12,G12),"")</f>
        <v>10</v>
      </c>
      <c r="D12" s="8">
        <f t="shared" ref="D12:D14" si="2">IF(SUM(H12,M12,W12) &lt;&gt; 0,SUM(H12,M12,W12),"")</f>
        <v>4</v>
      </c>
      <c r="E12" s="8" t="str">
        <f t="shared" ref="E12:F14" si="3">IF(SUM(I12,O12,X12) &lt;&gt; 0,SUM(I12,O12,X12),"")</f>
        <v/>
      </c>
      <c r="F12" s="8">
        <f t="shared" si="3"/>
        <v>4</v>
      </c>
      <c r="G12" s="8">
        <f t="shared" ref="G12:G14" si="4">IF(SUM(S12,AA12) &lt;&gt; 0,SUM(S12,AA12),"")</f>
        <v>2</v>
      </c>
      <c r="H12" s="9">
        <v>2</v>
      </c>
      <c r="I12" s="8"/>
      <c r="J12" s="11"/>
      <c r="K12" s="115">
        <v>1</v>
      </c>
      <c r="L12" s="41"/>
      <c r="M12" s="9">
        <v>2</v>
      </c>
      <c r="N12" s="10"/>
      <c r="O12" s="8"/>
      <c r="P12" s="11">
        <v>4</v>
      </c>
      <c r="Q12" s="10"/>
      <c r="R12" s="12"/>
      <c r="S12" s="11">
        <v>2</v>
      </c>
      <c r="T12" s="13" t="s">
        <v>13</v>
      </c>
      <c r="U12" s="88"/>
      <c r="V12" s="41"/>
      <c r="W12" s="10"/>
      <c r="X12" s="8"/>
      <c r="Y12" s="8"/>
      <c r="Z12" s="12"/>
      <c r="AA12" s="153"/>
      <c r="AB12" s="13"/>
      <c r="AC12" s="69" t="s">
        <v>62</v>
      </c>
      <c r="AD12" s="4"/>
    </row>
    <row r="13" spans="1:30" s="40" customFormat="1" ht="12.75" x14ac:dyDescent="0.2">
      <c r="A13" s="77" t="s">
        <v>219</v>
      </c>
      <c r="B13" s="6" t="s">
        <v>121</v>
      </c>
      <c r="C13" s="7">
        <f t="shared" si="1"/>
        <v>8</v>
      </c>
      <c r="D13" s="8">
        <f t="shared" si="2"/>
        <v>4</v>
      </c>
      <c r="E13" s="8" t="str">
        <f t="shared" si="3"/>
        <v/>
      </c>
      <c r="F13" s="8">
        <f t="shared" si="3"/>
        <v>2</v>
      </c>
      <c r="G13" s="8">
        <f t="shared" si="4"/>
        <v>2</v>
      </c>
      <c r="H13" s="9"/>
      <c r="I13" s="8"/>
      <c r="J13" s="11"/>
      <c r="K13" s="84"/>
      <c r="L13" s="41"/>
      <c r="M13" s="9">
        <v>2</v>
      </c>
      <c r="N13" s="10" t="s">
        <v>14</v>
      </c>
      <c r="O13" s="8"/>
      <c r="P13" s="11"/>
      <c r="Q13" s="10"/>
      <c r="R13" s="109"/>
      <c r="S13" s="158"/>
      <c r="T13" s="110"/>
      <c r="U13" s="114"/>
      <c r="V13" s="41" t="s">
        <v>58</v>
      </c>
      <c r="W13" s="10">
        <v>2</v>
      </c>
      <c r="X13" s="8"/>
      <c r="Y13" s="8">
        <v>2</v>
      </c>
      <c r="Z13" s="12" t="s">
        <v>58</v>
      </c>
      <c r="AA13" s="11">
        <v>2</v>
      </c>
      <c r="AB13" s="13" t="s">
        <v>13</v>
      </c>
      <c r="AC13" s="69" t="s">
        <v>62</v>
      </c>
      <c r="AD13" s="4"/>
    </row>
    <row r="14" spans="1:30" s="40" customFormat="1" ht="12.75" x14ac:dyDescent="0.2">
      <c r="A14" s="77" t="s">
        <v>74</v>
      </c>
      <c r="B14" s="16" t="s">
        <v>41</v>
      </c>
      <c r="C14" s="7">
        <f t="shared" si="1"/>
        <v>6</v>
      </c>
      <c r="D14" s="8">
        <f t="shared" si="2"/>
        <v>4</v>
      </c>
      <c r="E14" s="8" t="str">
        <f t="shared" si="3"/>
        <v/>
      </c>
      <c r="F14" s="8">
        <f t="shared" si="3"/>
        <v>2</v>
      </c>
      <c r="G14" s="8" t="str">
        <f t="shared" si="4"/>
        <v/>
      </c>
      <c r="H14" s="9"/>
      <c r="I14" s="8"/>
      <c r="J14" s="11"/>
      <c r="K14" s="115"/>
      <c r="L14" s="41"/>
      <c r="M14" s="18">
        <v>2</v>
      </c>
      <c r="N14" s="19" t="s">
        <v>14</v>
      </c>
      <c r="O14" s="17"/>
      <c r="P14" s="20"/>
      <c r="Q14" s="19"/>
      <c r="R14" s="23"/>
      <c r="S14" s="155"/>
      <c r="T14" s="22"/>
      <c r="U14" s="90"/>
      <c r="V14" s="41">
        <v>1</v>
      </c>
      <c r="W14" s="19">
        <v>2</v>
      </c>
      <c r="X14" s="17"/>
      <c r="Y14" s="17">
        <v>2</v>
      </c>
      <c r="Z14" s="23" t="s">
        <v>32</v>
      </c>
      <c r="AA14" s="20"/>
      <c r="AB14" s="24"/>
      <c r="AC14" s="69" t="s">
        <v>62</v>
      </c>
      <c r="AD14" s="4"/>
    </row>
    <row r="15" spans="1:30" s="40" customFormat="1" ht="12.75" x14ac:dyDescent="0.2">
      <c r="A15" s="77" t="s">
        <v>318</v>
      </c>
      <c r="B15" s="16"/>
      <c r="C15" s="7"/>
      <c r="D15" s="8"/>
      <c r="E15" s="8"/>
      <c r="F15" s="8"/>
      <c r="G15" s="8"/>
      <c r="H15" s="9"/>
      <c r="I15" s="8"/>
      <c r="J15" s="11"/>
      <c r="K15" s="115"/>
      <c r="L15" s="41"/>
      <c r="M15" s="18"/>
      <c r="N15" s="19"/>
      <c r="O15" s="17"/>
      <c r="P15" s="20"/>
      <c r="Q15" s="19"/>
      <c r="R15" s="23"/>
      <c r="S15" s="155"/>
      <c r="T15" s="22"/>
      <c r="U15" s="90"/>
      <c r="V15" s="41"/>
      <c r="W15" s="19">
        <v>2</v>
      </c>
      <c r="X15" s="17"/>
      <c r="Y15" s="17"/>
      <c r="Z15" s="23"/>
      <c r="AA15" s="20"/>
      <c r="AB15" s="24"/>
      <c r="AC15" s="69" t="s">
        <v>62</v>
      </c>
      <c r="AD15" s="198"/>
    </row>
    <row r="16" spans="1:30" s="40" customFormat="1" ht="25.5" x14ac:dyDescent="0.2">
      <c r="A16" s="51" t="s">
        <v>201</v>
      </c>
      <c r="B16" s="16" t="s">
        <v>30</v>
      </c>
      <c r="C16" s="7">
        <f t="shared" ref="C16:C20" si="5">IF(SUM(D16,E16,F16,G16) &lt;&gt; 0,SUM(D16,E16,F16,G16),"")</f>
        <v>10</v>
      </c>
      <c r="D16" s="8">
        <f t="shared" ref="D16:D20" si="6">IF(SUM(H16,M16,W16) &lt;&gt; 0,SUM(H16,M16,W16),"")</f>
        <v>6</v>
      </c>
      <c r="E16" s="8" t="str">
        <f t="shared" ref="E16:F20" si="7">IF(SUM(I16,O16,X16) &lt;&gt; 0,SUM(I16,O16,X16),"")</f>
        <v/>
      </c>
      <c r="F16" s="8">
        <f t="shared" si="7"/>
        <v>4</v>
      </c>
      <c r="G16" s="8" t="str">
        <f t="shared" ref="G16:G20" si="8">IF(SUM(S16,AA16) &lt;&gt; 0,SUM(S16,AA16),"")</f>
        <v/>
      </c>
      <c r="H16" s="9"/>
      <c r="I16" s="8"/>
      <c r="J16" s="11"/>
      <c r="K16" s="115"/>
      <c r="L16" s="41"/>
      <c r="M16" s="18">
        <v>2</v>
      </c>
      <c r="N16" s="19" t="s">
        <v>14</v>
      </c>
      <c r="O16" s="17"/>
      <c r="P16" s="20"/>
      <c r="Q16" s="19"/>
      <c r="R16" s="21"/>
      <c r="S16" s="155"/>
      <c r="T16" s="22"/>
      <c r="U16" s="90"/>
      <c r="V16" s="41">
        <v>1</v>
      </c>
      <c r="W16" s="19">
        <v>4</v>
      </c>
      <c r="X16" s="17"/>
      <c r="Y16" s="17">
        <v>4</v>
      </c>
      <c r="Z16" s="23" t="s">
        <v>12</v>
      </c>
      <c r="AA16" s="20"/>
      <c r="AB16" s="24"/>
      <c r="AC16" s="14" t="s">
        <v>54</v>
      </c>
      <c r="AD16" s="4"/>
    </row>
    <row r="17" spans="1:30" s="40" customFormat="1" ht="25.5" x14ac:dyDescent="0.2">
      <c r="A17" s="77" t="s">
        <v>319</v>
      </c>
      <c r="B17" s="16"/>
      <c r="C17" s="7"/>
      <c r="D17" s="8"/>
      <c r="E17" s="8"/>
      <c r="F17" s="8"/>
      <c r="G17" s="8"/>
      <c r="H17" s="9"/>
      <c r="I17" s="8"/>
      <c r="J17" s="11"/>
      <c r="K17" s="115"/>
      <c r="L17" s="41"/>
      <c r="M17" s="18"/>
      <c r="N17" s="19"/>
      <c r="O17" s="17"/>
      <c r="P17" s="20"/>
      <c r="Q17" s="19"/>
      <c r="R17" s="21"/>
      <c r="S17" s="155"/>
      <c r="T17" s="22"/>
      <c r="U17" s="90"/>
      <c r="V17" s="41"/>
      <c r="W17" s="19">
        <v>2</v>
      </c>
      <c r="X17" s="17"/>
      <c r="Y17" s="17"/>
      <c r="Z17" s="23"/>
      <c r="AA17" s="20"/>
      <c r="AB17" s="24"/>
      <c r="AC17" s="69" t="s">
        <v>62</v>
      </c>
      <c r="AD17" s="198"/>
    </row>
    <row r="18" spans="1:30" s="40" customFormat="1" ht="12.75" x14ac:dyDescent="0.2">
      <c r="A18" s="77" t="s">
        <v>82</v>
      </c>
      <c r="B18" s="16" t="s">
        <v>28</v>
      </c>
      <c r="C18" s="7">
        <f t="shared" si="5"/>
        <v>10</v>
      </c>
      <c r="D18" s="8">
        <f t="shared" si="6"/>
        <v>6</v>
      </c>
      <c r="E18" s="8" t="str">
        <f t="shared" si="7"/>
        <v/>
      </c>
      <c r="F18" s="8">
        <f t="shared" si="7"/>
        <v>4</v>
      </c>
      <c r="G18" s="8" t="str">
        <f t="shared" si="8"/>
        <v/>
      </c>
      <c r="H18" s="9">
        <v>2</v>
      </c>
      <c r="I18" s="8"/>
      <c r="J18" s="11"/>
      <c r="K18" s="115"/>
      <c r="L18" s="41">
        <v>1</v>
      </c>
      <c r="M18" s="18">
        <v>4</v>
      </c>
      <c r="N18" s="19"/>
      <c r="O18" s="17"/>
      <c r="P18" s="20">
        <v>4</v>
      </c>
      <c r="Q18" s="19"/>
      <c r="R18" s="21" t="s">
        <v>12</v>
      </c>
      <c r="S18" s="155"/>
      <c r="T18" s="22"/>
      <c r="U18" s="90"/>
      <c r="V18" s="41"/>
      <c r="W18" s="19"/>
      <c r="X18" s="17"/>
      <c r="Y18" s="17"/>
      <c r="Z18" s="23"/>
      <c r="AA18" s="20"/>
      <c r="AB18" s="24"/>
      <c r="AC18" s="69" t="s">
        <v>62</v>
      </c>
      <c r="AD18" s="4"/>
    </row>
    <row r="19" spans="1:30" s="80" customFormat="1" ht="25.5" x14ac:dyDescent="0.2">
      <c r="A19" s="76" t="s">
        <v>195</v>
      </c>
      <c r="B19" s="16" t="s">
        <v>221</v>
      </c>
      <c r="C19" s="7">
        <f>IF(SUM(D19,E19,F19,G19) &lt;&gt; 0,SUM(D19,E19,F19,G19),"")</f>
        <v>28</v>
      </c>
      <c r="D19" s="8">
        <f>IF(SUM(H19,M19,W19) &lt;&gt; 0,SUM(H19,M19,W19),"")</f>
        <v>14</v>
      </c>
      <c r="E19" s="8" t="str">
        <f>IF(SUM(I19,O19,X19) &lt;&gt; 0,SUM(I19,O19,X19),"")</f>
        <v/>
      </c>
      <c r="F19" s="8">
        <f>IF(SUM(J19,P19,Y19) &lt;&gt; 0,SUM(J19,P19,Y19),"")</f>
        <v>12</v>
      </c>
      <c r="G19" s="148">
        <f>IF(SUM(S19,AA19) &lt;&gt; 0,SUM(S19,AA19),"")</f>
        <v>2</v>
      </c>
      <c r="H19" s="9">
        <v>2</v>
      </c>
      <c r="I19" s="8"/>
      <c r="J19" s="11"/>
      <c r="K19" s="84"/>
      <c r="L19" s="41" t="s">
        <v>58</v>
      </c>
      <c r="M19" s="18">
        <v>6</v>
      </c>
      <c r="N19" s="19"/>
      <c r="O19" s="17"/>
      <c r="P19" s="20">
        <v>6</v>
      </c>
      <c r="Q19" s="19"/>
      <c r="R19" s="21" t="s">
        <v>222</v>
      </c>
      <c r="S19" s="155"/>
      <c r="T19" s="22"/>
      <c r="U19" s="114">
        <v>1.2</v>
      </c>
      <c r="V19" s="41"/>
      <c r="W19" s="19">
        <v>6</v>
      </c>
      <c r="X19" s="17"/>
      <c r="Y19" s="17">
        <v>6</v>
      </c>
      <c r="AA19" s="168">
        <v>2</v>
      </c>
      <c r="AB19" s="22" t="s">
        <v>13</v>
      </c>
      <c r="AC19" s="14" t="s">
        <v>62</v>
      </c>
      <c r="AD19" s="4"/>
    </row>
    <row r="20" spans="1:30" s="40" customFormat="1" ht="12.75" x14ac:dyDescent="0.2">
      <c r="A20" s="76" t="s">
        <v>66</v>
      </c>
      <c r="B20" s="16" t="s">
        <v>30</v>
      </c>
      <c r="C20" s="7">
        <f t="shared" si="5"/>
        <v>6</v>
      </c>
      <c r="D20" s="8">
        <f t="shared" si="6"/>
        <v>4</v>
      </c>
      <c r="E20" s="8" t="str">
        <f t="shared" si="7"/>
        <v/>
      </c>
      <c r="F20" s="8">
        <f t="shared" si="7"/>
        <v>2</v>
      </c>
      <c r="G20" s="8" t="str">
        <f t="shared" si="8"/>
        <v/>
      </c>
      <c r="H20" s="9">
        <v>2</v>
      </c>
      <c r="I20" s="8"/>
      <c r="J20" s="11"/>
      <c r="K20" s="84"/>
      <c r="L20" s="41">
        <v>1</v>
      </c>
      <c r="M20" s="18">
        <v>2</v>
      </c>
      <c r="N20" s="19"/>
      <c r="O20" s="17"/>
      <c r="P20" s="20">
        <v>2</v>
      </c>
      <c r="Q20" s="19"/>
      <c r="R20" s="21" t="s">
        <v>12</v>
      </c>
      <c r="S20" s="155"/>
      <c r="T20" s="24"/>
      <c r="U20" s="88"/>
      <c r="V20" s="41"/>
      <c r="W20" s="19"/>
      <c r="X20" s="17"/>
      <c r="Y20" s="17"/>
      <c r="Z20" s="23"/>
      <c r="AA20" s="154"/>
      <c r="AB20" s="24"/>
      <c r="AC20" s="14" t="s">
        <v>62</v>
      </c>
      <c r="AD20" s="4"/>
    </row>
    <row r="21" spans="1:30" s="40" customFormat="1" ht="25.5" x14ac:dyDescent="0.2">
      <c r="A21" s="76" t="s">
        <v>321</v>
      </c>
      <c r="B21" s="16"/>
      <c r="C21" s="7"/>
      <c r="D21" s="8"/>
      <c r="E21" s="8"/>
      <c r="F21" s="8"/>
      <c r="G21" s="8"/>
      <c r="H21" s="18"/>
      <c r="I21" s="17"/>
      <c r="J21" s="20"/>
      <c r="K21" s="85"/>
      <c r="L21" s="39"/>
      <c r="M21" s="18"/>
      <c r="N21" s="19"/>
      <c r="O21" s="17"/>
      <c r="P21" s="20"/>
      <c r="Q21" s="19"/>
      <c r="R21" s="21"/>
      <c r="S21" s="155"/>
      <c r="T21" s="24"/>
      <c r="U21" s="92"/>
      <c r="V21" s="39"/>
      <c r="W21" s="75">
        <v>2</v>
      </c>
      <c r="X21" s="65"/>
      <c r="Y21" s="65"/>
      <c r="Z21" s="66"/>
      <c r="AA21" s="159"/>
      <c r="AB21" s="67"/>
      <c r="AC21" s="14" t="s">
        <v>62</v>
      </c>
      <c r="AD21" s="198"/>
    </row>
    <row r="22" spans="1:30" s="40" customFormat="1" ht="12.75" x14ac:dyDescent="0.2">
      <c r="A22" s="81" t="s">
        <v>93</v>
      </c>
      <c r="B22" s="16" t="s">
        <v>41</v>
      </c>
      <c r="C22" s="7">
        <f t="shared" ref="C22" si="9">IF(SUM(D22,E22,F22,G22) &lt;&gt; 0,SUM(D22,E22,F22,G22),"")</f>
        <v>6</v>
      </c>
      <c r="D22" s="8">
        <f t="shared" ref="D22" si="10">IF(SUM(H22,M22,W22) &lt;&gt; 0,SUM(H22,M22,W22),"")</f>
        <v>4</v>
      </c>
      <c r="E22" s="8">
        <f t="shared" ref="E22" si="11">IF(SUM(I22,O22,X22) &lt;&gt; 0,SUM(I22,O22,X22),"")</f>
        <v>2</v>
      </c>
      <c r="F22" s="8" t="str">
        <f t="shared" ref="F22" si="12">IF(SUM(J22,P22,Y22) &lt;&gt; 0,SUM(J22,P22,Y22),"")</f>
        <v/>
      </c>
      <c r="G22" s="8" t="str">
        <f t="shared" ref="G22" si="13">IF(SUM(S22,AA22) &lt;&gt; 0,SUM(S22,AA22),"")</f>
        <v/>
      </c>
      <c r="H22" s="175"/>
      <c r="I22" s="176"/>
      <c r="J22" s="177"/>
      <c r="K22" s="181"/>
      <c r="L22" s="179"/>
      <c r="M22" s="175">
        <v>2</v>
      </c>
      <c r="N22" s="194" t="s">
        <v>14</v>
      </c>
      <c r="O22" s="176"/>
      <c r="P22" s="177"/>
      <c r="Q22" s="194"/>
      <c r="R22" s="260"/>
      <c r="S22" s="262"/>
      <c r="T22" s="196"/>
      <c r="U22" s="180"/>
      <c r="V22" s="179">
        <v>1</v>
      </c>
      <c r="W22" s="75">
        <v>2</v>
      </c>
      <c r="X22" s="65">
        <v>2</v>
      </c>
      <c r="Y22" s="65"/>
      <c r="Z22" s="66" t="s">
        <v>12</v>
      </c>
      <c r="AA22" s="159"/>
      <c r="AB22" s="67"/>
      <c r="AC22" s="14" t="s">
        <v>59</v>
      </c>
      <c r="AD22" s="171"/>
    </row>
    <row r="23" spans="1:30" s="40" customFormat="1" ht="26.25" thickBot="1" x14ac:dyDescent="0.25">
      <c r="A23" s="42" t="s">
        <v>202</v>
      </c>
      <c r="B23" s="127" t="s">
        <v>142</v>
      </c>
      <c r="C23" s="43" t="str">
        <f t="shared" ref="C23" si="14">IF(SUM(D23,E23,F23) &lt;&gt; 0,SUM(D23,E23,F23),"")</f>
        <v/>
      </c>
      <c r="D23" s="44" t="str">
        <f t="shared" ref="D23" si="15">IF(SUM(H23,M23,W23) &lt;&gt; 0,SUM(H23,M23,W23),"")</f>
        <v/>
      </c>
      <c r="E23" s="44" t="str">
        <f t="shared" ref="E23:F23" si="16">IF(SUM(I23,O23,X23) &lt;&gt; 0,SUM(I23,O23,X23),"")</f>
        <v/>
      </c>
      <c r="F23" s="44" t="str">
        <f t="shared" si="16"/>
        <v/>
      </c>
      <c r="G23" s="165"/>
      <c r="H23" s="45"/>
      <c r="I23" s="44"/>
      <c r="J23" s="46"/>
      <c r="K23" s="94"/>
      <c r="L23" s="47"/>
      <c r="M23" s="45"/>
      <c r="N23" s="48"/>
      <c r="O23" s="44"/>
      <c r="P23" s="46"/>
      <c r="Q23" s="48"/>
      <c r="R23" s="49"/>
      <c r="S23" s="162"/>
      <c r="T23" s="50"/>
      <c r="U23" s="93"/>
      <c r="V23" s="47"/>
      <c r="W23" s="48"/>
      <c r="X23" s="44"/>
      <c r="Y23" s="44"/>
      <c r="Z23" s="49" t="s">
        <v>152</v>
      </c>
      <c r="AA23" s="162"/>
      <c r="AB23" s="52"/>
      <c r="AC23" s="25" t="s">
        <v>62</v>
      </c>
      <c r="AD23" s="4"/>
    </row>
    <row r="24" spans="1:30" customFormat="1" ht="12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customFormat="1" ht="12.75" x14ac:dyDescent="0.2">
      <c r="A25" s="28" t="s">
        <v>24</v>
      </c>
      <c r="B25" s="4"/>
      <c r="C25" s="4"/>
      <c r="D25" s="4"/>
      <c r="E25" s="27" t="s">
        <v>139</v>
      </c>
      <c r="F25" s="27"/>
      <c r="G25" s="2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28" t="s">
        <v>140</v>
      </c>
      <c r="U25" s="28"/>
      <c r="V25" s="4"/>
      <c r="W25" s="4"/>
      <c r="X25" s="4"/>
      <c r="Y25" s="26" t="s">
        <v>141</v>
      </c>
      <c r="Z25" s="4"/>
      <c r="AA25" s="4"/>
      <c r="AB25" s="4"/>
      <c r="AC25" s="4"/>
      <c r="AD25" s="2"/>
    </row>
  </sheetData>
  <mergeCells count="10">
    <mergeCell ref="AC7:AC8"/>
    <mergeCell ref="X1:AB1"/>
    <mergeCell ref="A4:B4"/>
    <mergeCell ref="A7:A8"/>
    <mergeCell ref="B7:B8"/>
    <mergeCell ref="H7:J7"/>
    <mergeCell ref="C7:G7"/>
    <mergeCell ref="M6:V6"/>
    <mergeCell ref="K7:T7"/>
    <mergeCell ref="U7:AB7"/>
  </mergeCells>
  <phoneticPr fontId="6" type="noConversion"/>
  <pageMargins left="0.7" right="0.7" top="0.75" bottom="0.75" header="0.3" footer="0.3"/>
  <pageSetup paperSize="9" scale="74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AD24"/>
  <sheetViews>
    <sheetView zoomScale="80" zoomScaleNormal="80" workbookViewId="0">
      <selection activeCell="U7" sqref="U7:AB7"/>
    </sheetView>
  </sheetViews>
  <sheetFormatPr defaultRowHeight="12" x14ac:dyDescent="0.2"/>
  <cols>
    <col min="1" max="1" width="43" style="1" customWidth="1"/>
    <col min="2" max="2" width="8.140625" style="1" customWidth="1"/>
    <col min="3" max="3" width="5.1406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7.28515625" style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95</v>
      </c>
      <c r="E5" s="27"/>
      <c r="F5" s="27"/>
      <c r="G5" s="27"/>
      <c r="H5" s="27" t="s">
        <v>49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76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353</v>
      </c>
      <c r="Z6" s="27"/>
      <c r="AA6" s="27"/>
      <c r="AB6" s="27"/>
      <c r="AC6" s="27"/>
      <c r="AD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7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7" t="s">
        <v>196</v>
      </c>
      <c r="AB8" s="32" t="s">
        <v>5</v>
      </c>
      <c r="AC8" s="315"/>
      <c r="AD8" s="4"/>
    </row>
    <row r="9" spans="1:30" s="40" customFormat="1" ht="12.75" x14ac:dyDescent="0.2">
      <c r="A9" s="15" t="s">
        <v>77</v>
      </c>
      <c r="B9" s="16" t="s">
        <v>36</v>
      </c>
      <c r="C9" s="7">
        <f t="shared" ref="C9:C21" si="0">IF(SUM(D9,E9,F9,G9) &lt;&gt; 0,SUM(D9,E9,F9,G9),"")</f>
        <v>12</v>
      </c>
      <c r="D9" s="8">
        <f t="shared" ref="D9:D21" si="1">IF(SUM(H9,M9,W9) &lt;&gt; 0,SUM(H9,M9,W9),"")</f>
        <v>4</v>
      </c>
      <c r="E9" s="8">
        <f t="shared" ref="E9:E21" si="2">IF(SUM(I9,O9,X9) &lt;&gt; 0,SUM(I9,O9,X9),"")</f>
        <v>4</v>
      </c>
      <c r="F9" s="8">
        <f t="shared" ref="F9:F21" si="3">IF(SUM(J9,P9,Y9) &lt;&gt; 0,SUM(J9,P9,Y9),"")</f>
        <v>4</v>
      </c>
      <c r="G9" s="8" t="str">
        <f t="shared" ref="G9:G21" si="4">IF(SUM(S9,AA9) &lt;&gt; 0,SUM(S9,AA9),"")</f>
        <v/>
      </c>
      <c r="H9" s="9"/>
      <c r="I9" s="8"/>
      <c r="J9" s="11"/>
      <c r="K9" s="84"/>
      <c r="L9" s="41">
        <v>1</v>
      </c>
      <c r="M9" s="18">
        <v>4</v>
      </c>
      <c r="N9" s="19"/>
      <c r="O9" s="17">
        <v>4</v>
      </c>
      <c r="P9" s="20">
        <v>4</v>
      </c>
      <c r="Q9" s="19"/>
      <c r="R9" s="21" t="s">
        <v>12</v>
      </c>
      <c r="S9" s="155"/>
      <c r="T9" s="22"/>
      <c r="U9" s="90"/>
      <c r="V9" s="41"/>
      <c r="W9" s="19"/>
      <c r="X9" s="17"/>
      <c r="Y9" s="17"/>
      <c r="Z9" s="21"/>
      <c r="AA9" s="155"/>
      <c r="AB9" s="24"/>
      <c r="AC9" s="14" t="s">
        <v>78</v>
      </c>
      <c r="AD9" s="4"/>
    </row>
    <row r="10" spans="1:30" s="40" customFormat="1" ht="12.75" x14ac:dyDescent="0.2">
      <c r="A10" s="15" t="s">
        <v>231</v>
      </c>
      <c r="B10" s="16" t="s">
        <v>83</v>
      </c>
      <c r="C10" s="7">
        <f t="shared" si="0"/>
        <v>4</v>
      </c>
      <c r="D10" s="8">
        <f t="shared" si="1"/>
        <v>2</v>
      </c>
      <c r="E10" s="8">
        <f t="shared" si="2"/>
        <v>2</v>
      </c>
      <c r="F10" s="8" t="str">
        <f t="shared" si="3"/>
        <v/>
      </c>
      <c r="G10" s="8" t="str">
        <f t="shared" si="4"/>
        <v/>
      </c>
      <c r="H10" s="9"/>
      <c r="I10" s="8"/>
      <c r="J10" s="11"/>
      <c r="K10" s="84"/>
      <c r="L10" s="41">
        <v>1</v>
      </c>
      <c r="M10" s="18">
        <v>2</v>
      </c>
      <c r="N10" s="19"/>
      <c r="O10" s="17">
        <v>2</v>
      </c>
      <c r="P10" s="20"/>
      <c r="Q10" s="19"/>
      <c r="R10" s="21" t="s">
        <v>12</v>
      </c>
      <c r="S10" s="155"/>
      <c r="T10" s="22"/>
      <c r="U10" s="90"/>
      <c r="V10" s="41"/>
      <c r="W10" s="19"/>
      <c r="X10" s="17"/>
      <c r="Y10" s="17"/>
      <c r="Z10" s="21"/>
      <c r="AA10" s="155"/>
      <c r="AB10" s="24"/>
      <c r="AC10" s="14" t="s">
        <v>51</v>
      </c>
      <c r="AD10" s="4"/>
    </row>
    <row r="11" spans="1:30" s="40" customFormat="1" ht="25.5" x14ac:dyDescent="0.2">
      <c r="A11" s="15" t="s">
        <v>232</v>
      </c>
      <c r="B11" s="16" t="s">
        <v>30</v>
      </c>
      <c r="C11" s="7">
        <f t="shared" ref="C11" si="5">IF(SUM(D11,E11,F11,G11) &lt;&gt; 0,SUM(D11,E11,F11,G11),"")</f>
        <v>6</v>
      </c>
      <c r="D11" s="8">
        <f t="shared" ref="D11" si="6">IF(SUM(H11,M11,W11) &lt;&gt; 0,SUM(H11,M11,W11),"")</f>
        <v>2</v>
      </c>
      <c r="E11" s="8" t="str">
        <f t="shared" ref="E11" si="7">IF(SUM(I11,O11,X11) &lt;&gt; 0,SUM(I11,O11,X11),"")</f>
        <v/>
      </c>
      <c r="F11" s="8">
        <f t="shared" ref="F11" si="8">IF(SUM(J11,P11,Y11) &lt;&gt; 0,SUM(J11,P11,Y11),"")</f>
        <v>4</v>
      </c>
      <c r="G11" s="8" t="str">
        <f t="shared" ref="G11" si="9">IF(SUM(S11,AA11) &lt;&gt; 0,SUM(S11,AA11),"")</f>
        <v/>
      </c>
      <c r="H11" s="9"/>
      <c r="I11" s="8"/>
      <c r="J11" s="11"/>
      <c r="K11" s="84"/>
      <c r="L11" s="41">
        <v>1</v>
      </c>
      <c r="M11" s="18">
        <v>2</v>
      </c>
      <c r="N11" s="19"/>
      <c r="O11" s="17"/>
      <c r="P11" s="20">
        <v>4</v>
      </c>
      <c r="Q11" s="19"/>
      <c r="R11" s="21" t="s">
        <v>12</v>
      </c>
      <c r="S11" s="155"/>
      <c r="T11" s="22"/>
      <c r="U11" s="90"/>
      <c r="V11" s="41"/>
      <c r="W11" s="19"/>
      <c r="X11" s="17"/>
      <c r="Y11" s="17"/>
      <c r="Z11" s="21"/>
      <c r="AA11" s="155"/>
      <c r="AB11" s="24"/>
      <c r="AC11" s="14" t="s">
        <v>101</v>
      </c>
      <c r="AD11" s="183"/>
    </row>
    <row r="12" spans="1:30" s="80" customFormat="1" ht="12.75" x14ac:dyDescent="0.2">
      <c r="A12" s="15" t="s">
        <v>233</v>
      </c>
      <c r="B12" s="16" t="s">
        <v>234</v>
      </c>
      <c r="C12" s="7">
        <f t="shared" si="0"/>
        <v>10</v>
      </c>
      <c r="D12" s="8">
        <f t="shared" si="1"/>
        <v>4</v>
      </c>
      <c r="E12" s="8" t="str">
        <f t="shared" si="2"/>
        <v/>
      </c>
      <c r="F12" s="8">
        <f t="shared" si="3"/>
        <v>6</v>
      </c>
      <c r="G12" s="8" t="str">
        <f t="shared" si="4"/>
        <v/>
      </c>
      <c r="H12" s="9"/>
      <c r="I12" s="8"/>
      <c r="J12" s="11"/>
      <c r="K12" s="115">
        <v>1</v>
      </c>
      <c r="L12" s="41"/>
      <c r="M12" s="18">
        <v>4</v>
      </c>
      <c r="N12" s="19"/>
      <c r="O12" s="17"/>
      <c r="P12" s="20">
        <v>6</v>
      </c>
      <c r="Q12" s="19"/>
      <c r="R12" s="21" t="s">
        <v>32</v>
      </c>
      <c r="S12" s="155"/>
      <c r="T12" s="22"/>
      <c r="U12" s="90"/>
      <c r="V12" s="41"/>
      <c r="W12" s="19"/>
      <c r="X12" s="17"/>
      <c r="Y12" s="17"/>
      <c r="Z12" s="23"/>
      <c r="AA12" s="154"/>
      <c r="AB12" s="24"/>
      <c r="AC12" s="14" t="s">
        <v>69</v>
      </c>
      <c r="AD12" s="4"/>
    </row>
    <row r="13" spans="1:30" s="40" customFormat="1" ht="12.75" x14ac:dyDescent="0.2">
      <c r="A13" s="76" t="s">
        <v>82</v>
      </c>
      <c r="B13" s="16" t="s">
        <v>31</v>
      </c>
      <c r="C13" s="7">
        <f t="shared" ref="C13" si="10">IF(SUM(D13,E13,F13,G13) &lt;&gt; 0,SUM(D13,E13,F13,G13),"")</f>
        <v>10</v>
      </c>
      <c r="D13" s="8">
        <f t="shared" ref="D13" si="11">IF(SUM(H13,M13,W13) &lt;&gt; 0,SUM(H13,M13,W13),"")</f>
        <v>2</v>
      </c>
      <c r="E13" s="8" t="str">
        <f t="shared" ref="E13" si="12">IF(SUM(I13,O13,X13) &lt;&gt; 0,SUM(I13,O13,X13),"")</f>
        <v/>
      </c>
      <c r="F13" s="8">
        <f t="shared" ref="F13" si="13">IF(SUM(J13,P13,Y13) &lt;&gt; 0,SUM(J13,P13,Y13),"")</f>
        <v>6</v>
      </c>
      <c r="G13" s="8">
        <f t="shared" ref="G13" si="14">IF(SUM(S13,AA13) &lt;&gt; 0,SUM(S13,AA13),"")</f>
        <v>2</v>
      </c>
      <c r="H13" s="18"/>
      <c r="I13" s="17"/>
      <c r="J13" s="20"/>
      <c r="K13" s="85"/>
      <c r="L13" s="39" t="s">
        <v>60</v>
      </c>
      <c r="M13" s="18">
        <v>2</v>
      </c>
      <c r="N13" s="19"/>
      <c r="O13" s="17"/>
      <c r="P13" s="20">
        <v>6</v>
      </c>
      <c r="Q13" s="19"/>
      <c r="R13" s="23" t="s">
        <v>60</v>
      </c>
      <c r="S13" s="20">
        <v>2</v>
      </c>
      <c r="T13" s="24" t="s">
        <v>13</v>
      </c>
      <c r="U13" s="92"/>
      <c r="V13" s="39"/>
      <c r="W13" s="19"/>
      <c r="X13" s="65"/>
      <c r="Y13" s="65"/>
      <c r="Z13" s="66"/>
      <c r="AA13" s="159"/>
      <c r="AB13" s="67"/>
      <c r="AC13" s="68" t="s">
        <v>44</v>
      </c>
      <c r="AD13" s="4"/>
    </row>
    <row r="14" spans="1:30" s="40" customFormat="1" ht="12.75" x14ac:dyDescent="0.2">
      <c r="A14" s="76" t="s">
        <v>80</v>
      </c>
      <c r="B14" s="16" t="s">
        <v>235</v>
      </c>
      <c r="C14" s="7">
        <f t="shared" si="0"/>
        <v>22</v>
      </c>
      <c r="D14" s="8">
        <f t="shared" si="1"/>
        <v>6</v>
      </c>
      <c r="E14" s="8">
        <f t="shared" si="2"/>
        <v>4</v>
      </c>
      <c r="F14" s="8">
        <f t="shared" si="3"/>
        <v>8</v>
      </c>
      <c r="G14" s="8">
        <f t="shared" si="4"/>
        <v>4</v>
      </c>
      <c r="H14" s="9"/>
      <c r="I14" s="8"/>
      <c r="J14" s="11"/>
      <c r="K14" s="115">
        <v>1</v>
      </c>
      <c r="L14" s="41"/>
      <c r="M14" s="18">
        <v>2</v>
      </c>
      <c r="N14" s="19"/>
      <c r="O14" s="17">
        <v>4</v>
      </c>
      <c r="P14" s="20">
        <v>4</v>
      </c>
      <c r="Q14" s="19"/>
      <c r="R14" s="23"/>
      <c r="S14" s="20">
        <v>2</v>
      </c>
      <c r="T14" s="24" t="s">
        <v>13</v>
      </c>
      <c r="U14" s="88"/>
      <c r="V14" s="41" t="s">
        <v>58</v>
      </c>
      <c r="W14" s="19">
        <v>4</v>
      </c>
      <c r="X14" s="17"/>
      <c r="Y14" s="17">
        <v>4</v>
      </c>
      <c r="Z14" s="23" t="s">
        <v>58</v>
      </c>
      <c r="AA14" s="20">
        <v>2</v>
      </c>
      <c r="AB14" s="24" t="s">
        <v>13</v>
      </c>
      <c r="AC14" s="14" t="s">
        <v>101</v>
      </c>
      <c r="AD14" s="4"/>
    </row>
    <row r="15" spans="1:30" s="40" customFormat="1" ht="12.75" x14ac:dyDescent="0.2">
      <c r="A15" s="76" t="s">
        <v>236</v>
      </c>
      <c r="B15" s="16"/>
      <c r="C15" s="7">
        <f t="shared" ref="C15:C16" si="15">IF(SUM(D15,E15,F15,G15) &lt;&gt; 0,SUM(D15,E15,F15,G15),"")</f>
        <v>2</v>
      </c>
      <c r="D15" s="8">
        <f t="shared" ref="D15:D16" si="16">IF(SUM(H15,M15,W15) &lt;&gt; 0,SUM(H15,M15,W15),"")</f>
        <v>2</v>
      </c>
      <c r="E15" s="8" t="str">
        <f t="shared" ref="E15:E16" si="17">IF(SUM(I15,O15,X15) &lt;&gt; 0,SUM(I15,O15,X15),"")</f>
        <v/>
      </c>
      <c r="F15" s="8" t="str">
        <f t="shared" ref="F15:F16" si="18">IF(SUM(J15,P15,Y15) &lt;&gt; 0,SUM(J15,P15,Y15),"")</f>
        <v/>
      </c>
      <c r="G15" s="8" t="str">
        <f t="shared" ref="G15:G16" si="19">IF(SUM(S15,AA15) &lt;&gt; 0,SUM(S15,AA15),"")</f>
        <v/>
      </c>
      <c r="H15" s="9"/>
      <c r="I15" s="8"/>
      <c r="J15" s="11"/>
      <c r="K15" s="84"/>
      <c r="L15" s="41"/>
      <c r="M15" s="18"/>
      <c r="N15" s="19"/>
      <c r="O15" s="17"/>
      <c r="P15" s="20"/>
      <c r="Q15" s="19"/>
      <c r="R15" s="23"/>
      <c r="S15" s="20"/>
      <c r="T15" s="24"/>
      <c r="U15" s="88"/>
      <c r="V15" s="41"/>
      <c r="W15" s="19">
        <v>2</v>
      </c>
      <c r="X15" s="17"/>
      <c r="Y15" s="17"/>
      <c r="Z15" s="23"/>
      <c r="AA15" s="20"/>
      <c r="AB15" s="24"/>
      <c r="AC15" s="14" t="s">
        <v>101</v>
      </c>
      <c r="AD15" s="183"/>
    </row>
    <row r="16" spans="1:30" s="40" customFormat="1" ht="12.75" x14ac:dyDescent="0.2">
      <c r="A16" s="76" t="s">
        <v>237</v>
      </c>
      <c r="B16" s="16"/>
      <c r="C16" s="7">
        <f t="shared" si="15"/>
        <v>2</v>
      </c>
      <c r="D16" s="8">
        <f t="shared" si="16"/>
        <v>2</v>
      </c>
      <c r="E16" s="8" t="str">
        <f t="shared" si="17"/>
        <v/>
      </c>
      <c r="F16" s="8" t="str">
        <f t="shared" si="18"/>
        <v/>
      </c>
      <c r="G16" s="8" t="str">
        <f t="shared" si="19"/>
        <v/>
      </c>
      <c r="H16" s="9"/>
      <c r="I16" s="8"/>
      <c r="J16" s="11"/>
      <c r="K16" s="84"/>
      <c r="L16" s="41"/>
      <c r="M16" s="18"/>
      <c r="N16" s="19"/>
      <c r="O16" s="17"/>
      <c r="P16" s="20"/>
      <c r="Q16" s="19"/>
      <c r="R16" s="23"/>
      <c r="S16" s="20"/>
      <c r="T16" s="24"/>
      <c r="U16" s="88"/>
      <c r="V16" s="41"/>
      <c r="W16" s="19">
        <v>2</v>
      </c>
      <c r="X16" s="17"/>
      <c r="Y16" s="17"/>
      <c r="Z16" s="23"/>
      <c r="AA16" s="20"/>
      <c r="AB16" s="24"/>
      <c r="AC16" s="14" t="s">
        <v>101</v>
      </c>
      <c r="AD16" s="183"/>
    </row>
    <row r="17" spans="1:30" s="40" customFormat="1" ht="25.5" x14ac:dyDescent="0.2">
      <c r="A17" s="76" t="s">
        <v>238</v>
      </c>
      <c r="B17" s="16" t="s">
        <v>144</v>
      </c>
      <c r="C17" s="7">
        <f t="shared" si="0"/>
        <v>14</v>
      </c>
      <c r="D17" s="8">
        <f t="shared" si="1"/>
        <v>6</v>
      </c>
      <c r="E17" s="8" t="str">
        <f t="shared" si="2"/>
        <v/>
      </c>
      <c r="F17" s="8">
        <f t="shared" si="3"/>
        <v>8</v>
      </c>
      <c r="G17" s="8" t="str">
        <f t="shared" si="4"/>
        <v/>
      </c>
      <c r="H17" s="9"/>
      <c r="I17" s="8"/>
      <c r="J17" s="11"/>
      <c r="K17" s="84"/>
      <c r="L17" s="41"/>
      <c r="M17" s="18">
        <v>2</v>
      </c>
      <c r="N17" s="19" t="s">
        <v>14</v>
      </c>
      <c r="O17" s="17"/>
      <c r="P17" s="20"/>
      <c r="Q17" s="19"/>
      <c r="R17" s="21"/>
      <c r="S17" s="168"/>
      <c r="T17" s="22"/>
      <c r="U17" s="114">
        <v>1</v>
      </c>
      <c r="V17" s="41"/>
      <c r="W17" s="19">
        <v>4</v>
      </c>
      <c r="X17" s="17"/>
      <c r="Y17" s="17">
        <v>8</v>
      </c>
      <c r="Z17" s="23" t="s">
        <v>12</v>
      </c>
      <c r="AA17" s="20"/>
      <c r="AB17" s="24"/>
      <c r="AC17" s="14" t="s">
        <v>101</v>
      </c>
      <c r="AD17" s="4"/>
    </row>
    <row r="18" spans="1:30" s="40" customFormat="1" ht="12.75" x14ac:dyDescent="0.2">
      <c r="A18" s="76" t="s">
        <v>239</v>
      </c>
      <c r="B18" s="16" t="s">
        <v>28</v>
      </c>
      <c r="C18" s="7">
        <f t="shared" ref="C18:C19" si="20">IF(SUM(D18,E18,F18,G18) &lt;&gt; 0,SUM(D18,E18,F18,G18),"")</f>
        <v>8</v>
      </c>
      <c r="D18" s="8">
        <f t="shared" ref="D18:D19" si="21">IF(SUM(H18,M18,W18) &lt;&gt; 0,SUM(H18,M18,W18),"")</f>
        <v>4</v>
      </c>
      <c r="E18" s="8" t="str">
        <f t="shared" ref="E18:E19" si="22">IF(SUM(I18,O18,X18) &lt;&gt; 0,SUM(I18,O18,X18),"")</f>
        <v/>
      </c>
      <c r="F18" s="8">
        <f t="shared" ref="F18:F19" si="23">IF(SUM(J18,P18,Y18) &lt;&gt; 0,SUM(J18,P18,Y18),"")</f>
        <v>4</v>
      </c>
      <c r="G18" s="8" t="str">
        <f t="shared" ref="G18:G19" si="24">IF(SUM(S18,AA18) &lt;&gt; 0,SUM(S18,AA18),"")</f>
        <v/>
      </c>
      <c r="H18" s="9"/>
      <c r="I18" s="8"/>
      <c r="J18" s="11"/>
      <c r="K18" s="84"/>
      <c r="L18" s="41"/>
      <c r="M18" s="18">
        <v>2</v>
      </c>
      <c r="N18" s="19" t="s">
        <v>14</v>
      </c>
      <c r="O18" s="17"/>
      <c r="P18" s="20"/>
      <c r="Q18" s="19"/>
      <c r="R18" s="21"/>
      <c r="S18" s="168"/>
      <c r="T18" s="22"/>
      <c r="U18" s="114">
        <v>1</v>
      </c>
      <c r="V18" s="41"/>
      <c r="W18" s="19">
        <v>2</v>
      </c>
      <c r="X18" s="17"/>
      <c r="Y18" s="17">
        <v>4</v>
      </c>
      <c r="Z18" s="23" t="s">
        <v>12</v>
      </c>
      <c r="AA18" s="20"/>
      <c r="AB18" s="24"/>
      <c r="AC18" s="14" t="s">
        <v>69</v>
      </c>
      <c r="AD18" s="183"/>
    </row>
    <row r="19" spans="1:30" s="40" customFormat="1" ht="12.75" x14ac:dyDescent="0.2">
      <c r="A19" s="76" t="s">
        <v>240</v>
      </c>
      <c r="B19" s="16"/>
      <c r="C19" s="7">
        <f t="shared" si="20"/>
        <v>2</v>
      </c>
      <c r="D19" s="8">
        <f t="shared" si="21"/>
        <v>2</v>
      </c>
      <c r="E19" s="8" t="str">
        <f t="shared" si="22"/>
        <v/>
      </c>
      <c r="F19" s="8" t="str">
        <f t="shared" si="23"/>
        <v/>
      </c>
      <c r="G19" s="8" t="str">
        <f t="shared" si="24"/>
        <v/>
      </c>
      <c r="H19" s="9"/>
      <c r="I19" s="8"/>
      <c r="J19" s="11"/>
      <c r="K19" s="84"/>
      <c r="L19" s="41"/>
      <c r="M19" s="18"/>
      <c r="N19" s="19"/>
      <c r="O19" s="17"/>
      <c r="P19" s="20"/>
      <c r="Q19" s="19"/>
      <c r="R19" s="21"/>
      <c r="S19" s="168"/>
      <c r="T19" s="22"/>
      <c r="U19" s="90"/>
      <c r="V19" s="41"/>
      <c r="W19" s="19">
        <v>2</v>
      </c>
      <c r="X19" s="17"/>
      <c r="Y19" s="17"/>
      <c r="Z19" s="23"/>
      <c r="AA19" s="20"/>
      <c r="AB19" s="24"/>
      <c r="AC19" s="14" t="s">
        <v>78</v>
      </c>
      <c r="AD19" s="183"/>
    </row>
    <row r="20" spans="1:30" s="40" customFormat="1" ht="25.5" x14ac:dyDescent="0.2">
      <c r="A20" s="76" t="s">
        <v>129</v>
      </c>
      <c r="B20" s="16" t="s">
        <v>31</v>
      </c>
      <c r="C20" s="7">
        <f t="shared" si="0"/>
        <v>4</v>
      </c>
      <c r="D20" s="8">
        <f t="shared" si="1"/>
        <v>2</v>
      </c>
      <c r="E20" s="8">
        <f t="shared" si="2"/>
        <v>2</v>
      </c>
      <c r="F20" s="8" t="str">
        <f t="shared" si="3"/>
        <v/>
      </c>
      <c r="G20" s="8" t="str">
        <f t="shared" si="4"/>
        <v/>
      </c>
      <c r="H20" s="9"/>
      <c r="I20" s="8"/>
      <c r="J20" s="11"/>
      <c r="K20" s="84"/>
      <c r="L20" s="41"/>
      <c r="M20" s="18">
        <v>2</v>
      </c>
      <c r="N20" s="19" t="s">
        <v>14</v>
      </c>
      <c r="O20" s="17"/>
      <c r="P20" s="20"/>
      <c r="Q20" s="19"/>
      <c r="R20" s="23"/>
      <c r="S20" s="20"/>
      <c r="T20" s="24"/>
      <c r="U20" s="88"/>
      <c r="V20" s="41"/>
      <c r="W20" s="19"/>
      <c r="X20" s="17">
        <v>2</v>
      </c>
      <c r="Y20" s="17"/>
      <c r="Z20" s="23" t="s">
        <v>12</v>
      </c>
      <c r="AA20" s="154"/>
      <c r="AB20" s="24"/>
      <c r="AC20" s="14" t="s">
        <v>101</v>
      </c>
      <c r="AD20" s="4"/>
    </row>
    <row r="21" spans="1:30" s="40" customFormat="1" ht="12.75" x14ac:dyDescent="0.2">
      <c r="A21" s="81" t="s">
        <v>124</v>
      </c>
      <c r="B21" s="16" t="s">
        <v>241</v>
      </c>
      <c r="C21" s="7">
        <f t="shared" si="0"/>
        <v>6</v>
      </c>
      <c r="D21" s="8">
        <f t="shared" si="1"/>
        <v>4</v>
      </c>
      <c r="E21" s="8" t="str">
        <f t="shared" si="2"/>
        <v/>
      </c>
      <c r="F21" s="8">
        <f t="shared" si="3"/>
        <v>2</v>
      </c>
      <c r="G21" s="8" t="str">
        <f t="shared" si="4"/>
        <v/>
      </c>
      <c r="H21" s="72"/>
      <c r="I21" s="65"/>
      <c r="J21" s="73"/>
      <c r="K21" s="112"/>
      <c r="L21" s="74"/>
      <c r="M21" s="72">
        <v>2</v>
      </c>
      <c r="N21" s="75" t="s">
        <v>14</v>
      </c>
      <c r="O21" s="65"/>
      <c r="P21" s="73"/>
      <c r="Q21" s="75"/>
      <c r="R21" s="66"/>
      <c r="S21" s="73"/>
      <c r="T21" s="67"/>
      <c r="U21" s="116"/>
      <c r="V21" s="74">
        <v>1</v>
      </c>
      <c r="W21" s="75">
        <v>2</v>
      </c>
      <c r="X21" s="65"/>
      <c r="Y21" s="65">
        <v>2</v>
      </c>
      <c r="Z21" s="66" t="s">
        <v>12</v>
      </c>
      <c r="AA21" s="159"/>
      <c r="AB21" s="67"/>
      <c r="AC21" s="68" t="s">
        <v>101</v>
      </c>
      <c r="AD21" s="4"/>
    </row>
    <row r="22" spans="1:30" s="40" customFormat="1" ht="39" thickBot="1" x14ac:dyDescent="0.25">
      <c r="A22" s="42" t="s">
        <v>242</v>
      </c>
      <c r="B22" s="127" t="s">
        <v>243</v>
      </c>
      <c r="C22" s="43" t="str">
        <f t="shared" ref="C22" si="25">IF(SUM(D22,E22,F22) &lt;&gt; 0,SUM(D22,E22,F22),"")</f>
        <v/>
      </c>
      <c r="D22" s="44" t="str">
        <f t="shared" ref="D22" si="26">IF(SUM(H22,M22,W22) &lt;&gt; 0,SUM(H22,M22,W22),"")</f>
        <v/>
      </c>
      <c r="E22" s="44" t="str">
        <f t="shared" ref="E22" si="27">IF(SUM(I22,O22,X22) &lt;&gt; 0,SUM(I22,O22,X22),"")</f>
        <v/>
      </c>
      <c r="F22" s="44" t="str">
        <f t="shared" ref="F22" si="28">IF(SUM(J22,P22,Y22) &lt;&gt; 0,SUM(J22,P22,Y22),"")</f>
        <v/>
      </c>
      <c r="G22" s="165"/>
      <c r="H22" s="45"/>
      <c r="I22" s="44"/>
      <c r="J22" s="46"/>
      <c r="K22" s="94"/>
      <c r="L22" s="47"/>
      <c r="M22" s="45"/>
      <c r="N22" s="48"/>
      <c r="O22" s="44"/>
      <c r="P22" s="46"/>
      <c r="Q22" s="48"/>
      <c r="R22" s="49"/>
      <c r="S22" s="162"/>
      <c r="T22" s="50"/>
      <c r="U22" s="93"/>
      <c r="V22" s="47"/>
      <c r="W22" s="48"/>
      <c r="X22" s="44"/>
      <c r="Y22" s="44"/>
      <c r="Z22" s="49" t="s">
        <v>152</v>
      </c>
      <c r="AA22" s="162"/>
      <c r="AB22" s="52"/>
      <c r="AC22" s="25" t="s">
        <v>101</v>
      </c>
      <c r="AD22" s="4"/>
    </row>
    <row r="23" spans="1:30" customFormat="1" ht="12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customFormat="1" ht="12.75" x14ac:dyDescent="0.2">
      <c r="A24" s="28" t="s">
        <v>24</v>
      </c>
      <c r="B24" s="4"/>
      <c r="C24" s="4"/>
      <c r="D24" s="4"/>
      <c r="E24" s="27" t="s">
        <v>139</v>
      </c>
      <c r="F24" s="27"/>
      <c r="G24" s="2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28" t="s">
        <v>140</v>
      </c>
      <c r="U24" s="28"/>
      <c r="V24" s="4"/>
      <c r="W24" s="4"/>
      <c r="X24" s="4"/>
      <c r="Y24" s="26" t="s">
        <v>141</v>
      </c>
      <c r="Z24" s="4"/>
      <c r="AA24" s="4"/>
      <c r="AB24" s="4"/>
      <c r="AC24" s="4"/>
      <c r="AD24" s="2"/>
    </row>
  </sheetData>
  <mergeCells count="10">
    <mergeCell ref="AC7:AC8"/>
    <mergeCell ref="X1:AB1"/>
    <mergeCell ref="A4:B4"/>
    <mergeCell ref="A7:A8"/>
    <mergeCell ref="B7:B8"/>
    <mergeCell ref="H7:J7"/>
    <mergeCell ref="C7:G7"/>
    <mergeCell ref="M6:V6"/>
    <mergeCell ref="K7:T7"/>
    <mergeCell ref="U7:AB7"/>
  </mergeCells>
  <pageMargins left="0.7" right="0.7" top="0.75" bottom="0.75" header="0.3" footer="0.3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E25"/>
  <sheetViews>
    <sheetView zoomScale="80" zoomScaleNormal="80" workbookViewId="0">
      <selection activeCell="B7" sqref="B7:B23"/>
    </sheetView>
  </sheetViews>
  <sheetFormatPr defaultRowHeight="12" x14ac:dyDescent="0.2"/>
  <cols>
    <col min="1" max="1" width="42" style="1" customWidth="1"/>
    <col min="2" max="2" width="10.140625" style="1" customWidth="1"/>
    <col min="3" max="3" width="9.28515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5.710937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6.85546875" style="1" customWidth="1"/>
    <col min="28" max="28" width="4.42578125" style="1" customWidth="1"/>
    <col min="29" max="29" width="3.85546875" style="1" bestFit="1" customWidth="1"/>
    <col min="30" max="30" width="9.5703125" style="1" bestFit="1" customWidth="1"/>
    <col min="31" max="31" width="3.85546875" style="1" customWidth="1"/>
    <col min="32" max="32" width="3.7109375" style="1" customWidth="1"/>
    <col min="33" max="33" width="4" style="1" customWidth="1"/>
    <col min="34" max="34" width="3.5703125" style="1" customWidth="1"/>
    <col min="35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100</v>
      </c>
      <c r="E5" s="27"/>
      <c r="F5" s="27"/>
      <c r="G5" s="27"/>
      <c r="H5" s="27" t="s">
        <v>64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27"/>
      <c r="D6" s="27"/>
      <c r="E6" s="27"/>
      <c r="F6" s="27"/>
      <c r="G6" s="318" t="s">
        <v>26</v>
      </c>
      <c r="H6" s="318"/>
      <c r="I6" s="318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353</v>
      </c>
      <c r="Z6" s="27"/>
      <c r="AA6" s="27"/>
      <c r="AB6" s="27"/>
      <c r="AC6" s="27"/>
      <c r="AD6" s="27"/>
    </row>
    <row r="7" spans="1:31" customFormat="1" ht="50.25" customHeight="1" thickBot="1" x14ac:dyDescent="0.25">
      <c r="A7" s="314" t="s">
        <v>6</v>
      </c>
      <c r="B7" s="314" t="s">
        <v>393</v>
      </c>
      <c r="C7" s="314" t="s">
        <v>27</v>
      </c>
      <c r="D7" s="311" t="s">
        <v>15</v>
      </c>
      <c r="E7" s="312"/>
      <c r="F7" s="312"/>
      <c r="G7" s="312"/>
      <c r="H7" s="313"/>
      <c r="I7" s="311" t="s">
        <v>7</v>
      </c>
      <c r="J7" s="312"/>
      <c r="K7" s="313"/>
      <c r="L7" s="311" t="s">
        <v>21</v>
      </c>
      <c r="M7" s="312"/>
      <c r="N7" s="312"/>
      <c r="O7" s="312"/>
      <c r="P7" s="312"/>
      <c r="Q7" s="312"/>
      <c r="R7" s="312"/>
      <c r="S7" s="312"/>
      <c r="T7" s="312"/>
      <c r="U7" s="313"/>
      <c r="V7" s="311" t="s">
        <v>22</v>
      </c>
      <c r="W7" s="312"/>
      <c r="X7" s="312"/>
      <c r="Y7" s="312"/>
      <c r="Z7" s="312"/>
      <c r="AA7" s="312"/>
      <c r="AB7" s="312"/>
      <c r="AC7" s="313"/>
      <c r="AD7" s="314" t="s">
        <v>16</v>
      </c>
      <c r="AE7" s="4"/>
    </row>
    <row r="8" spans="1:31" customFormat="1" ht="76.5" thickBot="1" x14ac:dyDescent="0.25">
      <c r="A8" s="315"/>
      <c r="B8" s="315"/>
      <c r="C8" s="315"/>
      <c r="D8" s="30" t="s">
        <v>0</v>
      </c>
      <c r="E8" s="31" t="s">
        <v>1</v>
      </c>
      <c r="F8" s="31" t="s">
        <v>2</v>
      </c>
      <c r="G8" s="167" t="s">
        <v>3</v>
      </c>
      <c r="H8" s="164" t="s">
        <v>196</v>
      </c>
      <c r="I8" s="33" t="s">
        <v>1</v>
      </c>
      <c r="J8" s="31" t="s">
        <v>2</v>
      </c>
      <c r="K8" s="32" t="s">
        <v>3</v>
      </c>
      <c r="L8" s="87" t="s">
        <v>119</v>
      </c>
      <c r="M8" s="87" t="s">
        <v>120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196</v>
      </c>
      <c r="U8" s="32" t="s">
        <v>5</v>
      </c>
      <c r="V8" s="87" t="s">
        <v>119</v>
      </c>
      <c r="W8" s="87" t="s">
        <v>120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196</v>
      </c>
      <c r="AC8" s="32" t="s">
        <v>5</v>
      </c>
      <c r="AD8" s="315"/>
      <c r="AE8" s="4"/>
    </row>
    <row r="9" spans="1:31" s="40" customFormat="1" ht="12.75" x14ac:dyDescent="0.2">
      <c r="A9" s="5" t="s">
        <v>177</v>
      </c>
      <c r="B9" s="307" t="s">
        <v>394</v>
      </c>
      <c r="C9" s="6" t="s">
        <v>28</v>
      </c>
      <c r="D9" s="7">
        <f t="shared" ref="D9:D11" si="0">IF(SUM(E9,F9,G9,H9) &lt;&gt; 0,SUM(E9,F9,G9,H9),"")</f>
        <v>10</v>
      </c>
      <c r="E9" s="8">
        <f t="shared" ref="E9:E11" si="1">IF(SUM(I9,N9,X9) &lt;&gt; 0,SUM(I9,N9,X9),"")</f>
        <v>6</v>
      </c>
      <c r="F9" s="8" t="str">
        <f t="shared" ref="F9:F11" si="2">IF(SUM(J9,P9,Y9) &lt;&gt; 0,SUM(J9,P9,Y9),"")</f>
        <v/>
      </c>
      <c r="G9" s="8">
        <f t="shared" ref="G9:G11" si="3">IF(SUM(K9,Q9,Z9) &lt;&gt; 0,SUM(K9,Q9,Z9),"")</f>
        <v>4</v>
      </c>
      <c r="H9" s="148" t="str">
        <f t="shared" ref="H9:H11" si="4">IF(SUM(T9,AB9) &lt;&gt; 0,SUM(T9,AB9),"")</f>
        <v/>
      </c>
      <c r="I9" s="9">
        <v>2</v>
      </c>
      <c r="J9" s="38"/>
      <c r="K9" s="11"/>
      <c r="L9" s="83"/>
      <c r="M9" s="39">
        <v>1</v>
      </c>
      <c r="N9" s="9">
        <v>4</v>
      </c>
      <c r="O9" s="10"/>
      <c r="P9" s="8"/>
      <c r="Q9" s="11">
        <v>4</v>
      </c>
      <c r="R9" s="10"/>
      <c r="S9" s="21" t="s">
        <v>32</v>
      </c>
      <c r="T9" s="158"/>
      <c r="U9" s="13"/>
      <c r="V9" s="88"/>
      <c r="W9" s="39"/>
      <c r="X9" s="10"/>
      <c r="Y9" s="8"/>
      <c r="Z9" s="8"/>
      <c r="AA9" s="12"/>
      <c r="AB9" s="153"/>
      <c r="AC9" s="13"/>
      <c r="AD9" s="14" t="s">
        <v>38</v>
      </c>
      <c r="AE9" s="4"/>
    </row>
    <row r="10" spans="1:31" s="40" customFormat="1" ht="12.75" x14ac:dyDescent="0.2">
      <c r="A10" s="51" t="s">
        <v>10</v>
      </c>
      <c r="B10" s="307" t="s">
        <v>395</v>
      </c>
      <c r="C10" s="16" t="s">
        <v>35</v>
      </c>
      <c r="D10" s="7">
        <f t="shared" si="0"/>
        <v>14</v>
      </c>
      <c r="E10" s="8" t="str">
        <f t="shared" si="1"/>
        <v/>
      </c>
      <c r="F10" s="8" t="str">
        <f t="shared" si="2"/>
        <v/>
      </c>
      <c r="G10" s="8">
        <f t="shared" si="3"/>
        <v>14</v>
      </c>
      <c r="H10" s="148" t="str">
        <f t="shared" si="4"/>
        <v/>
      </c>
      <c r="I10" s="9"/>
      <c r="J10" s="8"/>
      <c r="K10" s="11">
        <v>2</v>
      </c>
      <c r="L10" s="84"/>
      <c r="M10" s="39">
        <v>1</v>
      </c>
      <c r="N10" s="18"/>
      <c r="O10" s="19"/>
      <c r="P10" s="17"/>
      <c r="Q10" s="20">
        <v>6</v>
      </c>
      <c r="R10" s="19"/>
      <c r="S10" s="21" t="s">
        <v>12</v>
      </c>
      <c r="T10" s="155"/>
      <c r="U10" s="22"/>
      <c r="V10" s="89"/>
      <c r="W10" s="39">
        <v>2</v>
      </c>
      <c r="X10" s="19"/>
      <c r="Y10" s="17"/>
      <c r="Z10" s="17">
        <v>6</v>
      </c>
      <c r="AA10" s="23" t="s">
        <v>12</v>
      </c>
      <c r="AB10" s="154"/>
      <c r="AC10" s="24"/>
      <c r="AD10" s="14" t="s">
        <v>39</v>
      </c>
      <c r="AE10" s="4"/>
    </row>
    <row r="11" spans="1:31" s="40" customFormat="1" ht="12.75" x14ac:dyDescent="0.2">
      <c r="A11" s="51" t="s">
        <v>327</v>
      </c>
      <c r="B11" s="307" t="s">
        <v>396</v>
      </c>
      <c r="C11" s="16" t="s">
        <v>41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148" t="str">
        <f t="shared" si="4"/>
        <v/>
      </c>
      <c r="I11" s="9"/>
      <c r="J11" s="8"/>
      <c r="K11" s="11"/>
      <c r="L11" s="84"/>
      <c r="M11" s="41"/>
      <c r="N11" s="18">
        <v>2</v>
      </c>
      <c r="O11" s="19" t="s">
        <v>14</v>
      </c>
      <c r="P11" s="17"/>
      <c r="Q11" s="20"/>
      <c r="R11" s="19"/>
      <c r="S11" s="21"/>
      <c r="T11" s="155"/>
      <c r="U11" s="22"/>
      <c r="V11" s="90"/>
      <c r="W11" s="41">
        <v>1</v>
      </c>
      <c r="X11" s="19">
        <v>2</v>
      </c>
      <c r="Y11" s="17"/>
      <c r="Z11" s="17">
        <v>2</v>
      </c>
      <c r="AA11" s="23" t="s">
        <v>12</v>
      </c>
      <c r="AB11" s="154"/>
      <c r="AC11" s="24"/>
      <c r="AD11" s="14" t="s">
        <v>38</v>
      </c>
      <c r="AE11" s="4"/>
    </row>
    <row r="12" spans="1:31" s="40" customFormat="1" ht="12.75" x14ac:dyDescent="0.2">
      <c r="A12" s="15" t="s">
        <v>169</v>
      </c>
      <c r="B12" s="307" t="s">
        <v>397</v>
      </c>
      <c r="C12" s="16" t="s">
        <v>144</v>
      </c>
      <c r="D12" s="7">
        <f t="shared" ref="D12" si="5">IF(SUM(E12,F12,G12,H12) &lt;&gt; 0,SUM(E12,F12,G12,H12),"")</f>
        <v>26</v>
      </c>
      <c r="E12" s="8">
        <f t="shared" ref="E12" si="6">IF(SUM(I12,N12,X12) &lt;&gt; 0,SUM(I12,N12,X12),"")</f>
        <v>14</v>
      </c>
      <c r="F12" s="8" t="str">
        <f t="shared" ref="F12:F23" si="7">IF(SUM(J12,P12,Y12) &lt;&gt; 0,SUM(J12,P12,Y12),"")</f>
        <v/>
      </c>
      <c r="G12" s="8">
        <f t="shared" ref="G12:G23" si="8">IF(SUM(K12,Q12,Z12) &lt;&gt; 0,SUM(K12,Q12,Z12),"")</f>
        <v>12</v>
      </c>
      <c r="H12" s="148" t="str">
        <f t="shared" ref="H12" si="9">IF(SUM(T12,AB12) &lt;&gt; 0,SUM(T12,AB12),"")</f>
        <v/>
      </c>
      <c r="I12" s="9">
        <v>2</v>
      </c>
      <c r="J12" s="8"/>
      <c r="K12" s="11"/>
      <c r="L12" s="84"/>
      <c r="M12" s="41">
        <v>1</v>
      </c>
      <c r="N12" s="18">
        <v>6</v>
      </c>
      <c r="O12" s="19"/>
      <c r="P12" s="17"/>
      <c r="Q12" s="20">
        <v>6</v>
      </c>
      <c r="R12" s="19"/>
      <c r="S12" s="21" t="s">
        <v>12</v>
      </c>
      <c r="T12" s="155"/>
      <c r="U12" s="22"/>
      <c r="V12" s="90"/>
      <c r="W12" s="41">
        <v>2</v>
      </c>
      <c r="X12" s="19">
        <v>6</v>
      </c>
      <c r="Y12" s="17"/>
      <c r="Z12" s="17">
        <v>6</v>
      </c>
      <c r="AA12" s="23" t="s">
        <v>12</v>
      </c>
      <c r="AB12" s="154"/>
      <c r="AC12" s="24"/>
      <c r="AD12" s="14" t="s">
        <v>102</v>
      </c>
      <c r="AE12" s="4"/>
    </row>
    <row r="13" spans="1:31" s="40" customFormat="1" ht="12.75" x14ac:dyDescent="0.2">
      <c r="A13" s="15" t="s">
        <v>170</v>
      </c>
      <c r="B13" s="305"/>
      <c r="C13" s="16" t="s">
        <v>30</v>
      </c>
      <c r="D13" s="7">
        <f t="shared" ref="D13:D22" si="10">IF(SUM(E13,F13,G13,H13) &lt;&gt; 0,SUM(E13,F13,G13,H13),"")</f>
        <v>8</v>
      </c>
      <c r="E13" s="8">
        <f t="shared" ref="E13:E22" si="11">IF(SUM(I13,N13,X13) &lt;&gt; 0,SUM(I13,N13,X13),"")</f>
        <v>4</v>
      </c>
      <c r="F13" s="8">
        <f t="shared" ref="F13:F22" si="12">IF(SUM(J13,P13,Y13) &lt;&gt; 0,SUM(J13,P13,Y13),"")</f>
        <v>4</v>
      </c>
      <c r="G13" s="8" t="str">
        <f t="shared" ref="G13:G22" si="13">IF(SUM(K13,Q13,Z13) &lt;&gt; 0,SUM(K13,Q13,Z13),"")</f>
        <v/>
      </c>
      <c r="H13" s="148" t="str">
        <f t="shared" ref="H13:H22" si="14">IF(SUM(T13,AB13) &lt;&gt; 0,SUM(T13,AB13),"")</f>
        <v/>
      </c>
      <c r="I13" s="9">
        <v>2</v>
      </c>
      <c r="J13" s="8"/>
      <c r="K13" s="11"/>
      <c r="L13" s="84"/>
      <c r="M13" s="41">
        <v>1</v>
      </c>
      <c r="N13" s="18">
        <v>2</v>
      </c>
      <c r="O13" s="19"/>
      <c r="P13" s="17">
        <v>4</v>
      </c>
      <c r="Q13" s="20"/>
      <c r="R13" s="19"/>
      <c r="S13" s="21" t="s">
        <v>12</v>
      </c>
      <c r="T13" s="155"/>
      <c r="U13" s="22"/>
      <c r="V13" s="90"/>
      <c r="W13" s="41"/>
      <c r="X13" s="19"/>
      <c r="Y13" s="17"/>
      <c r="Z13" s="17"/>
      <c r="AA13" s="17"/>
      <c r="AB13" s="20"/>
      <c r="AC13" s="24"/>
      <c r="AD13" s="14" t="s">
        <v>17</v>
      </c>
      <c r="AE13" s="4"/>
    </row>
    <row r="14" spans="1:31" s="40" customFormat="1" ht="12.75" x14ac:dyDescent="0.2">
      <c r="A14" s="15" t="s">
        <v>11</v>
      </c>
      <c r="B14" s="307" t="s">
        <v>398</v>
      </c>
      <c r="C14" s="16" t="s">
        <v>35</v>
      </c>
      <c r="D14" s="7">
        <f t="shared" si="10"/>
        <v>18</v>
      </c>
      <c r="E14" s="8">
        <f t="shared" si="11"/>
        <v>6</v>
      </c>
      <c r="F14" s="8">
        <f t="shared" si="12"/>
        <v>4</v>
      </c>
      <c r="G14" s="8">
        <f t="shared" si="13"/>
        <v>6</v>
      </c>
      <c r="H14" s="148">
        <f t="shared" si="14"/>
        <v>2</v>
      </c>
      <c r="I14" s="9">
        <v>2</v>
      </c>
      <c r="J14" s="8"/>
      <c r="K14" s="11"/>
      <c r="L14" s="84"/>
      <c r="M14" s="41">
        <v>1</v>
      </c>
      <c r="N14" s="18">
        <v>2</v>
      </c>
      <c r="O14" s="19"/>
      <c r="P14" s="17">
        <v>2</v>
      </c>
      <c r="Q14" s="20">
        <v>2</v>
      </c>
      <c r="R14" s="19"/>
      <c r="S14" s="23" t="s">
        <v>12</v>
      </c>
      <c r="T14" s="154"/>
      <c r="U14" s="24"/>
      <c r="V14" s="88"/>
      <c r="W14" s="41">
        <v>2</v>
      </c>
      <c r="X14" s="19">
        <v>2</v>
      </c>
      <c r="Y14" s="17">
        <v>2</v>
      </c>
      <c r="Z14" s="17">
        <v>4</v>
      </c>
      <c r="AA14" s="23"/>
      <c r="AB14" s="20">
        <v>2</v>
      </c>
      <c r="AC14" s="24" t="s">
        <v>13</v>
      </c>
      <c r="AD14" s="14" t="s">
        <v>18</v>
      </c>
      <c r="AE14" s="4"/>
    </row>
    <row r="15" spans="1:31" s="40" customFormat="1" ht="12.75" x14ac:dyDescent="0.2">
      <c r="A15" s="15" t="s">
        <v>34</v>
      </c>
      <c r="B15" s="307" t="s">
        <v>399</v>
      </c>
      <c r="C15" s="16" t="s">
        <v>28</v>
      </c>
      <c r="D15" s="7">
        <f t="shared" si="10"/>
        <v>12</v>
      </c>
      <c r="E15" s="8">
        <f t="shared" si="11"/>
        <v>6</v>
      </c>
      <c r="F15" s="8">
        <f t="shared" si="12"/>
        <v>4</v>
      </c>
      <c r="G15" s="8" t="str">
        <f t="shared" si="13"/>
        <v/>
      </c>
      <c r="H15" s="148">
        <f t="shared" si="14"/>
        <v>2</v>
      </c>
      <c r="I15" s="9">
        <v>2</v>
      </c>
      <c r="J15" s="8"/>
      <c r="K15" s="11"/>
      <c r="L15" s="84"/>
      <c r="M15" s="41">
        <v>1</v>
      </c>
      <c r="N15" s="18">
        <v>4</v>
      </c>
      <c r="O15" s="19"/>
      <c r="P15" s="17">
        <v>4</v>
      </c>
      <c r="Q15" s="20"/>
      <c r="R15" s="19"/>
      <c r="S15" s="21"/>
      <c r="T15" s="168">
        <v>2</v>
      </c>
      <c r="U15" s="22" t="s">
        <v>13</v>
      </c>
      <c r="V15" s="90"/>
      <c r="W15" s="41"/>
      <c r="X15" s="19"/>
      <c r="Y15" s="17"/>
      <c r="Z15" s="17"/>
      <c r="AA15" s="21"/>
      <c r="AB15" s="155"/>
      <c r="AC15" s="24"/>
      <c r="AD15" s="14" t="s">
        <v>126</v>
      </c>
      <c r="AE15" s="4"/>
    </row>
    <row r="16" spans="1:31" s="40" customFormat="1" ht="12.75" x14ac:dyDescent="0.2">
      <c r="A16" s="15" t="s">
        <v>171</v>
      </c>
      <c r="B16" s="307" t="s">
        <v>400</v>
      </c>
      <c r="C16" s="16" t="s">
        <v>31</v>
      </c>
      <c r="D16" s="7">
        <f t="shared" si="10"/>
        <v>10</v>
      </c>
      <c r="E16" s="8">
        <f t="shared" si="11"/>
        <v>4</v>
      </c>
      <c r="F16" s="8" t="str">
        <f t="shared" si="12"/>
        <v/>
      </c>
      <c r="G16" s="8">
        <f t="shared" si="13"/>
        <v>6</v>
      </c>
      <c r="H16" s="148" t="str">
        <f t="shared" si="14"/>
        <v/>
      </c>
      <c r="I16" s="9">
        <v>2</v>
      </c>
      <c r="J16" s="8"/>
      <c r="K16" s="11"/>
      <c r="L16" s="84"/>
      <c r="M16" s="41">
        <v>1</v>
      </c>
      <c r="N16" s="18">
        <v>2</v>
      </c>
      <c r="O16" s="19"/>
      <c r="P16" s="17"/>
      <c r="Q16" s="20">
        <v>2</v>
      </c>
      <c r="R16" s="19"/>
      <c r="S16" s="21" t="s">
        <v>32</v>
      </c>
      <c r="T16" s="155"/>
      <c r="U16" s="22"/>
      <c r="V16" s="90"/>
      <c r="W16" s="41">
        <v>2</v>
      </c>
      <c r="X16" s="19"/>
      <c r="Y16" s="17"/>
      <c r="Z16" s="17">
        <v>4</v>
      </c>
      <c r="AA16" s="23" t="s">
        <v>32</v>
      </c>
      <c r="AB16" s="154"/>
      <c r="AC16" s="24"/>
      <c r="AD16" s="14" t="s">
        <v>33</v>
      </c>
      <c r="AE16" s="4"/>
    </row>
    <row r="17" spans="1:31" s="40" customFormat="1" ht="12.75" x14ac:dyDescent="0.2">
      <c r="A17" s="51" t="s">
        <v>136</v>
      </c>
      <c r="B17" s="304"/>
      <c r="C17" s="16" t="s">
        <v>28</v>
      </c>
      <c r="D17" s="7">
        <f t="shared" si="10"/>
        <v>8</v>
      </c>
      <c r="E17" s="8">
        <f t="shared" si="11"/>
        <v>4</v>
      </c>
      <c r="F17" s="8" t="str">
        <f t="shared" si="12"/>
        <v/>
      </c>
      <c r="G17" s="8">
        <f t="shared" si="13"/>
        <v>4</v>
      </c>
      <c r="H17" s="148" t="str">
        <f t="shared" si="14"/>
        <v/>
      </c>
      <c r="I17" s="9"/>
      <c r="J17" s="8"/>
      <c r="K17" s="11"/>
      <c r="L17" s="84"/>
      <c r="M17" s="41"/>
      <c r="N17" s="18">
        <v>2</v>
      </c>
      <c r="O17" s="19" t="s">
        <v>14</v>
      </c>
      <c r="P17" s="17"/>
      <c r="Q17" s="20"/>
      <c r="R17" s="19"/>
      <c r="S17" s="21"/>
      <c r="T17" s="155"/>
      <c r="U17" s="22"/>
      <c r="V17" s="114">
        <v>1</v>
      </c>
      <c r="W17" s="41"/>
      <c r="X17" s="19">
        <v>2</v>
      </c>
      <c r="Y17" s="17"/>
      <c r="Z17" s="17">
        <v>4</v>
      </c>
      <c r="AA17" s="23" t="s">
        <v>32</v>
      </c>
      <c r="AB17" s="154"/>
      <c r="AC17" s="24"/>
      <c r="AD17" s="14" t="s">
        <v>122</v>
      </c>
      <c r="AE17" s="4"/>
    </row>
    <row r="18" spans="1:31" s="40" customFormat="1" ht="12.75" x14ac:dyDescent="0.2">
      <c r="A18" s="51" t="s">
        <v>329</v>
      </c>
      <c r="B18" s="304"/>
      <c r="C18" s="16"/>
      <c r="D18" s="7">
        <f t="shared" si="10"/>
        <v>2</v>
      </c>
      <c r="E18" s="8">
        <f t="shared" si="11"/>
        <v>2</v>
      </c>
      <c r="F18" s="8"/>
      <c r="G18" s="8"/>
      <c r="H18" s="148"/>
      <c r="I18" s="9"/>
      <c r="J18" s="8"/>
      <c r="K18" s="11"/>
      <c r="L18" s="84"/>
      <c r="M18" s="41"/>
      <c r="N18" s="18"/>
      <c r="O18" s="19"/>
      <c r="P18" s="17"/>
      <c r="Q18" s="20"/>
      <c r="R18" s="19"/>
      <c r="S18" s="21"/>
      <c r="T18" s="155"/>
      <c r="U18" s="22"/>
      <c r="V18" s="114"/>
      <c r="W18" s="41"/>
      <c r="X18" s="19">
        <v>2</v>
      </c>
      <c r="Y18" s="17"/>
      <c r="Z18" s="17"/>
      <c r="AA18" s="23"/>
      <c r="AB18" s="20"/>
      <c r="AC18" s="24"/>
      <c r="AD18" s="14" t="s">
        <v>45</v>
      </c>
      <c r="AE18" s="263"/>
    </row>
    <row r="19" spans="1:31" s="40" customFormat="1" ht="12.75" x14ac:dyDescent="0.2">
      <c r="A19" s="51" t="s">
        <v>330</v>
      </c>
      <c r="B19" s="304"/>
      <c r="C19" s="16"/>
      <c r="D19" s="7">
        <f t="shared" si="10"/>
        <v>2</v>
      </c>
      <c r="E19" s="8">
        <f t="shared" si="11"/>
        <v>2</v>
      </c>
      <c r="F19" s="8"/>
      <c r="G19" s="8"/>
      <c r="H19" s="148"/>
      <c r="I19" s="9"/>
      <c r="J19" s="8"/>
      <c r="K19" s="11"/>
      <c r="L19" s="84"/>
      <c r="M19" s="41"/>
      <c r="N19" s="18"/>
      <c r="O19" s="19"/>
      <c r="P19" s="17"/>
      <c r="Q19" s="20"/>
      <c r="R19" s="19"/>
      <c r="S19" s="21"/>
      <c r="T19" s="155"/>
      <c r="U19" s="22"/>
      <c r="V19" s="114"/>
      <c r="W19" s="41"/>
      <c r="X19" s="19">
        <v>2</v>
      </c>
      <c r="Y19" s="17"/>
      <c r="Z19" s="17"/>
      <c r="AA19" s="23"/>
      <c r="AB19" s="20"/>
      <c r="AC19" s="24"/>
      <c r="AD19" s="14" t="s">
        <v>122</v>
      </c>
      <c r="AE19" s="263"/>
    </row>
    <row r="20" spans="1:31" s="40" customFormat="1" ht="12.75" x14ac:dyDescent="0.2">
      <c r="A20" s="51" t="s">
        <v>172</v>
      </c>
      <c r="B20" s="304"/>
      <c r="C20" s="16" t="s">
        <v>28</v>
      </c>
      <c r="D20" s="7">
        <f t="shared" si="10"/>
        <v>10</v>
      </c>
      <c r="E20" s="8">
        <f t="shared" si="11"/>
        <v>4</v>
      </c>
      <c r="F20" s="8">
        <f t="shared" si="12"/>
        <v>2</v>
      </c>
      <c r="G20" s="8">
        <f t="shared" si="13"/>
        <v>2</v>
      </c>
      <c r="H20" s="148">
        <f t="shared" si="14"/>
        <v>2</v>
      </c>
      <c r="I20" s="9">
        <v>2</v>
      </c>
      <c r="J20" s="8"/>
      <c r="K20" s="11"/>
      <c r="L20" s="84"/>
      <c r="M20" s="41">
        <v>1</v>
      </c>
      <c r="N20" s="18">
        <v>2</v>
      </c>
      <c r="O20" s="19"/>
      <c r="P20" s="17">
        <v>2</v>
      </c>
      <c r="Q20" s="20">
        <v>2</v>
      </c>
      <c r="R20" s="19"/>
      <c r="S20" s="21"/>
      <c r="T20" s="168">
        <v>2</v>
      </c>
      <c r="U20" s="22" t="s">
        <v>13</v>
      </c>
      <c r="V20" s="114"/>
      <c r="W20" s="41"/>
      <c r="X20" s="19"/>
      <c r="Y20" s="17"/>
      <c r="Z20" s="17"/>
      <c r="AA20" s="23"/>
      <c r="AB20" s="154"/>
      <c r="AC20" s="24"/>
      <c r="AD20" s="14" t="s">
        <v>44</v>
      </c>
      <c r="AE20" s="4"/>
    </row>
    <row r="21" spans="1:31" s="40" customFormat="1" ht="12.75" x14ac:dyDescent="0.2">
      <c r="A21" s="51" t="s">
        <v>332</v>
      </c>
      <c r="B21" s="304"/>
      <c r="C21" s="16"/>
      <c r="D21" s="7">
        <f t="shared" ref="D21" si="15">IF(SUM(E21,F21,G21,H21) &lt;&gt; 0,SUM(E21,F21,G21,H21),"")</f>
        <v>2</v>
      </c>
      <c r="E21" s="8">
        <f t="shared" ref="E21" si="16">IF(SUM(I21,N21,X21) &lt;&gt; 0,SUM(I21,N21,X21),"")</f>
        <v>2</v>
      </c>
      <c r="F21" s="8"/>
      <c r="G21" s="8"/>
      <c r="H21" s="148"/>
      <c r="I21" s="9"/>
      <c r="J21" s="8"/>
      <c r="K21" s="11"/>
      <c r="L21" s="84"/>
      <c r="M21" s="41"/>
      <c r="N21" s="18"/>
      <c r="O21" s="19"/>
      <c r="P21" s="17"/>
      <c r="Q21" s="20"/>
      <c r="R21" s="19"/>
      <c r="S21" s="21"/>
      <c r="T21" s="168"/>
      <c r="U21" s="22"/>
      <c r="V21" s="114"/>
      <c r="W21" s="41"/>
      <c r="X21" s="19">
        <v>2</v>
      </c>
      <c r="Y21" s="17"/>
      <c r="Z21" s="17"/>
      <c r="AA21" s="23"/>
      <c r="AB21" s="154"/>
      <c r="AC21" s="24"/>
      <c r="AD21" s="125" t="s">
        <v>62</v>
      </c>
      <c r="AE21" s="263"/>
    </row>
    <row r="22" spans="1:31" s="40" customFormat="1" ht="12.75" x14ac:dyDescent="0.2">
      <c r="A22" s="51" t="s">
        <v>72</v>
      </c>
      <c r="B22" s="304"/>
      <c r="C22" s="16" t="s">
        <v>28</v>
      </c>
      <c r="D22" s="7">
        <f t="shared" si="10"/>
        <v>10</v>
      </c>
      <c r="E22" s="8">
        <f t="shared" si="11"/>
        <v>4</v>
      </c>
      <c r="F22" s="8" t="str">
        <f t="shared" si="12"/>
        <v/>
      </c>
      <c r="G22" s="8">
        <f t="shared" si="13"/>
        <v>4</v>
      </c>
      <c r="H22" s="148">
        <f t="shared" si="14"/>
        <v>2</v>
      </c>
      <c r="I22" s="9"/>
      <c r="J22" s="8"/>
      <c r="K22" s="11"/>
      <c r="L22" s="84"/>
      <c r="M22" s="41"/>
      <c r="N22" s="18">
        <v>2</v>
      </c>
      <c r="O22" s="19" t="s">
        <v>14</v>
      </c>
      <c r="P22" s="17"/>
      <c r="Q22" s="20"/>
      <c r="R22" s="19"/>
      <c r="S22" s="21"/>
      <c r="T22" s="155"/>
      <c r="U22" s="22"/>
      <c r="V22" s="90"/>
      <c r="W22" s="41"/>
      <c r="X22" s="19">
        <v>2</v>
      </c>
      <c r="Y22" s="17"/>
      <c r="Z22" s="17">
        <v>4</v>
      </c>
      <c r="AA22" s="23"/>
      <c r="AB22" s="20">
        <v>2</v>
      </c>
      <c r="AC22" s="24" t="s">
        <v>13</v>
      </c>
      <c r="AD22" s="125" t="s">
        <v>62</v>
      </c>
      <c r="AE22" s="4"/>
    </row>
    <row r="23" spans="1:31" s="40" customFormat="1" ht="26.25" thickBot="1" x14ac:dyDescent="0.25">
      <c r="A23" s="96" t="s">
        <v>175</v>
      </c>
      <c r="B23" s="306"/>
      <c r="C23" s="127" t="s">
        <v>137</v>
      </c>
      <c r="D23" s="55" t="str">
        <f t="shared" ref="D23" si="17">IF(SUM(E23,F23,G23) &lt;&gt; 0,SUM(E23,F23,G23),"")</f>
        <v/>
      </c>
      <c r="E23" s="56" t="str">
        <f t="shared" ref="E23" si="18">IF(SUM(I23,N23,X23) &lt;&gt; 0,SUM(I23,N23,X23),"")</f>
        <v/>
      </c>
      <c r="F23" s="56" t="str">
        <f t="shared" si="7"/>
        <v/>
      </c>
      <c r="G23" s="56" t="str">
        <f t="shared" si="8"/>
        <v/>
      </c>
      <c r="H23" s="150"/>
      <c r="I23" s="57"/>
      <c r="J23" s="56"/>
      <c r="K23" s="58"/>
      <c r="L23" s="86"/>
      <c r="M23" s="59"/>
      <c r="N23" s="57"/>
      <c r="O23" s="60"/>
      <c r="P23" s="56"/>
      <c r="Q23" s="58"/>
      <c r="R23" s="60"/>
      <c r="S23" s="61"/>
      <c r="T23" s="156"/>
      <c r="U23" s="62"/>
      <c r="V23" s="91"/>
      <c r="W23" s="59"/>
      <c r="X23" s="60"/>
      <c r="Y23" s="56"/>
      <c r="Z23" s="56"/>
      <c r="AA23" s="61" t="s">
        <v>152</v>
      </c>
      <c r="AB23" s="156"/>
      <c r="AC23" s="63"/>
      <c r="AD23" s="70" t="s">
        <v>62</v>
      </c>
      <c r="AE23" s="4"/>
    </row>
    <row r="24" spans="1:31" customFormat="1" ht="12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1" customFormat="1" ht="12.75" x14ac:dyDescent="0.2">
      <c r="A25" s="28" t="s">
        <v>24</v>
      </c>
      <c r="B25" s="4"/>
      <c r="C25" s="4"/>
      <c r="D25" s="4"/>
      <c r="E25" s="27" t="s">
        <v>139</v>
      </c>
      <c r="F25" s="27"/>
      <c r="G25" s="2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28" t="s">
        <v>140</v>
      </c>
      <c r="U25" s="28"/>
      <c r="V25" s="4"/>
      <c r="W25" s="4"/>
      <c r="X25" s="4"/>
      <c r="Y25" s="26" t="s">
        <v>141</v>
      </c>
      <c r="Z25" s="4"/>
      <c r="AA25" s="4"/>
      <c r="AB25" s="4"/>
      <c r="AC25" s="4"/>
      <c r="AD25" s="2"/>
    </row>
  </sheetData>
  <mergeCells count="12">
    <mergeCell ref="D7:H7"/>
    <mergeCell ref="AD7:AD8"/>
    <mergeCell ref="X1:AB1"/>
    <mergeCell ref="A4:B4"/>
    <mergeCell ref="M6:V6"/>
    <mergeCell ref="A7:A8"/>
    <mergeCell ref="C7:C8"/>
    <mergeCell ref="I7:K7"/>
    <mergeCell ref="L7:U7"/>
    <mergeCell ref="V7:AC7"/>
    <mergeCell ref="G6:I6"/>
    <mergeCell ref="B7:B8"/>
  </mergeCells>
  <hyperlinks>
    <hyperlink ref="B9" r:id="rId1"/>
    <hyperlink ref="B11" r:id="rId2"/>
  </hyperlinks>
  <pageMargins left="0.7" right="0.7" top="0.75" bottom="0.75" header="0.3" footer="0.3"/>
  <pageSetup paperSize="9" scale="75" fitToHeight="0" orientation="landscape" verticalDpi="0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pageSetUpPr fitToPage="1"/>
  </sheetPr>
  <dimension ref="A1:AF29"/>
  <sheetViews>
    <sheetView zoomScale="80" zoomScaleNormal="80" workbookViewId="0">
      <selection activeCell="L14" sqref="L14"/>
    </sheetView>
  </sheetViews>
  <sheetFormatPr defaultRowHeight="12" x14ac:dyDescent="0.2"/>
  <cols>
    <col min="1" max="1" width="50.140625" style="1" customWidth="1"/>
    <col min="2" max="2" width="10.85546875" style="1" customWidth="1"/>
    <col min="3" max="3" width="4.8554687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7.140625" style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96</v>
      </c>
      <c r="E5" s="27"/>
      <c r="F5" s="27"/>
      <c r="G5" s="27"/>
      <c r="H5" s="27" t="s">
        <v>61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76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353</v>
      </c>
      <c r="Z6" s="27"/>
      <c r="AA6" s="27"/>
      <c r="AB6" s="27"/>
      <c r="AC6" s="27"/>
      <c r="AD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4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4" t="s">
        <v>196</v>
      </c>
      <c r="AB8" s="32" t="s">
        <v>5</v>
      </c>
      <c r="AC8" s="315"/>
      <c r="AD8" s="4"/>
    </row>
    <row r="9" spans="1:30" s="40" customFormat="1" ht="12.75" x14ac:dyDescent="0.2">
      <c r="A9" s="15" t="s">
        <v>77</v>
      </c>
      <c r="B9" s="16" t="s">
        <v>36</v>
      </c>
      <c r="C9" s="7">
        <f t="shared" ref="C9:C12" si="0">IF(SUM(D9,E9,F9,G9) &lt;&gt; 0,SUM(D9,E9,F9,G9),"")</f>
        <v>12</v>
      </c>
      <c r="D9" s="8">
        <f t="shared" ref="D9:D12" si="1">IF(SUM(H9,M9,W9) &lt;&gt; 0,SUM(H9,M9,W9),"")</f>
        <v>4</v>
      </c>
      <c r="E9" s="8">
        <f t="shared" ref="E9:F12" si="2">IF(SUM(I9,O9,X9) &lt;&gt; 0,SUM(I9,O9,X9),"")</f>
        <v>4</v>
      </c>
      <c r="F9" s="8">
        <f t="shared" si="2"/>
        <v>4</v>
      </c>
      <c r="G9" s="8" t="str">
        <f t="shared" ref="G9:G12" si="3">IF(SUM(S9,AA9) &lt;&gt; 0,SUM(S9,AA9),"")</f>
        <v/>
      </c>
      <c r="H9" s="9"/>
      <c r="I9" s="8"/>
      <c r="J9" s="11"/>
      <c r="K9" s="84"/>
      <c r="L9" s="41">
        <v>1</v>
      </c>
      <c r="M9" s="18">
        <v>4</v>
      </c>
      <c r="N9" s="19"/>
      <c r="O9" s="17">
        <v>4</v>
      </c>
      <c r="P9" s="20">
        <v>4</v>
      </c>
      <c r="Q9" s="19"/>
      <c r="R9" s="21" t="s">
        <v>12</v>
      </c>
      <c r="S9" s="155"/>
      <c r="T9" s="22"/>
      <c r="U9" s="90"/>
      <c r="V9" s="41"/>
      <c r="W9" s="19"/>
      <c r="X9" s="17"/>
      <c r="Y9" s="17"/>
      <c r="Z9" s="21"/>
      <c r="AA9" s="155"/>
      <c r="AB9" s="24"/>
      <c r="AC9" s="14" t="s">
        <v>78</v>
      </c>
      <c r="AD9" s="183"/>
    </row>
    <row r="10" spans="1:30" s="40" customFormat="1" ht="12.75" x14ac:dyDescent="0.2">
      <c r="A10" s="15" t="s">
        <v>231</v>
      </c>
      <c r="B10" s="16" t="s">
        <v>83</v>
      </c>
      <c r="C10" s="7">
        <f t="shared" si="0"/>
        <v>4</v>
      </c>
      <c r="D10" s="8">
        <f t="shared" si="1"/>
        <v>2</v>
      </c>
      <c r="E10" s="8">
        <f t="shared" si="2"/>
        <v>2</v>
      </c>
      <c r="F10" s="8" t="str">
        <f t="shared" si="2"/>
        <v/>
      </c>
      <c r="G10" s="8" t="str">
        <f t="shared" si="3"/>
        <v/>
      </c>
      <c r="H10" s="9"/>
      <c r="I10" s="8"/>
      <c r="J10" s="11"/>
      <c r="K10" s="84"/>
      <c r="L10" s="41">
        <v>1</v>
      </c>
      <c r="M10" s="18">
        <v>2</v>
      </c>
      <c r="N10" s="19"/>
      <c r="O10" s="17">
        <v>2</v>
      </c>
      <c r="P10" s="20"/>
      <c r="Q10" s="19"/>
      <c r="R10" s="21" t="s">
        <v>12</v>
      </c>
      <c r="S10" s="155"/>
      <c r="T10" s="22"/>
      <c r="U10" s="90"/>
      <c r="V10" s="41"/>
      <c r="W10" s="19"/>
      <c r="X10" s="17"/>
      <c r="Y10" s="17"/>
      <c r="Z10" s="21"/>
      <c r="AA10" s="155"/>
      <c r="AB10" s="24"/>
      <c r="AC10" s="14" t="s">
        <v>51</v>
      </c>
      <c r="AD10" s="183"/>
    </row>
    <row r="11" spans="1:30" s="40" customFormat="1" ht="12.75" x14ac:dyDescent="0.2">
      <c r="A11" s="15" t="s">
        <v>232</v>
      </c>
      <c r="B11" s="16" t="s">
        <v>30</v>
      </c>
      <c r="C11" s="7">
        <f t="shared" si="0"/>
        <v>6</v>
      </c>
      <c r="D11" s="8">
        <f t="shared" si="1"/>
        <v>2</v>
      </c>
      <c r="E11" s="8" t="str">
        <f t="shared" si="2"/>
        <v/>
      </c>
      <c r="F11" s="8">
        <f t="shared" si="2"/>
        <v>4</v>
      </c>
      <c r="G11" s="8" t="str">
        <f t="shared" si="3"/>
        <v/>
      </c>
      <c r="H11" s="9"/>
      <c r="I11" s="8"/>
      <c r="J11" s="11"/>
      <c r="K11" s="84"/>
      <c r="L11" s="41">
        <v>1</v>
      </c>
      <c r="M11" s="18">
        <v>2</v>
      </c>
      <c r="N11" s="19"/>
      <c r="O11" s="17"/>
      <c r="P11" s="20">
        <v>4</v>
      </c>
      <c r="Q11" s="19"/>
      <c r="R11" s="21" t="s">
        <v>12</v>
      </c>
      <c r="S11" s="155"/>
      <c r="T11" s="22"/>
      <c r="U11" s="90"/>
      <c r="V11" s="41"/>
      <c r="W11" s="19"/>
      <c r="X11" s="17"/>
      <c r="Y11" s="17"/>
      <c r="Z11" s="21"/>
      <c r="AA11" s="155"/>
      <c r="AB11" s="24"/>
      <c r="AC11" s="14" t="s">
        <v>101</v>
      </c>
      <c r="AD11" s="183"/>
    </row>
    <row r="12" spans="1:30" s="80" customFormat="1" ht="12.75" x14ac:dyDescent="0.2">
      <c r="A12" s="15" t="s">
        <v>233</v>
      </c>
      <c r="B12" s="16" t="s">
        <v>234</v>
      </c>
      <c r="C12" s="7">
        <f t="shared" si="0"/>
        <v>10</v>
      </c>
      <c r="D12" s="8">
        <f t="shared" si="1"/>
        <v>4</v>
      </c>
      <c r="E12" s="8" t="str">
        <f t="shared" si="2"/>
        <v/>
      </c>
      <c r="F12" s="8">
        <f t="shared" si="2"/>
        <v>6</v>
      </c>
      <c r="G12" s="8" t="str">
        <f t="shared" si="3"/>
        <v/>
      </c>
      <c r="H12" s="9"/>
      <c r="I12" s="8"/>
      <c r="J12" s="11"/>
      <c r="K12" s="115">
        <v>1</v>
      </c>
      <c r="L12" s="41"/>
      <c r="M12" s="18">
        <v>4</v>
      </c>
      <c r="N12" s="19"/>
      <c r="O12" s="17"/>
      <c r="P12" s="20">
        <v>6</v>
      </c>
      <c r="Q12" s="19"/>
      <c r="R12" s="21" t="s">
        <v>32</v>
      </c>
      <c r="S12" s="155"/>
      <c r="T12" s="22"/>
      <c r="U12" s="90"/>
      <c r="V12" s="41"/>
      <c r="W12" s="19"/>
      <c r="X12" s="17"/>
      <c r="Y12" s="17"/>
      <c r="Z12" s="23"/>
      <c r="AA12" s="154"/>
      <c r="AB12" s="24"/>
      <c r="AC12" s="14" t="s">
        <v>69</v>
      </c>
      <c r="AD12" s="183"/>
    </row>
    <row r="13" spans="1:30" s="80" customFormat="1" ht="12.75" x14ac:dyDescent="0.2">
      <c r="A13" s="76" t="s">
        <v>249</v>
      </c>
      <c r="B13" s="16" t="s">
        <v>47</v>
      </c>
      <c r="C13" s="7">
        <f t="shared" ref="C13:C22" si="4">IF(SUM(D13,E13,F13,G13) &lt;&gt; 0,SUM(D13,E13,F13,G13),"")</f>
        <v>16</v>
      </c>
      <c r="D13" s="8">
        <f t="shared" ref="D13:D22" si="5">IF(SUM(H13,M13,W13) &lt;&gt; 0,SUM(H13,M13,W13),"")</f>
        <v>6</v>
      </c>
      <c r="E13" s="8">
        <f t="shared" ref="E13:E22" si="6">IF(SUM(I13,O13,X13) &lt;&gt; 0,SUM(I13,O13,X13),"")</f>
        <v>4</v>
      </c>
      <c r="F13" s="8">
        <f t="shared" ref="F13:F22" si="7">IF(SUM(J13,P13,Y13) &lt;&gt; 0,SUM(J13,P13,Y13),"")</f>
        <v>4</v>
      </c>
      <c r="G13" s="8">
        <f t="shared" ref="G13:G22" si="8">IF(SUM(S13,AA13) &lt;&gt; 0,SUM(S13,AA13),"")</f>
        <v>2</v>
      </c>
      <c r="H13" s="9"/>
      <c r="I13" s="8"/>
      <c r="J13" s="11"/>
      <c r="K13" s="115"/>
      <c r="L13" s="41"/>
      <c r="M13" s="18">
        <v>2</v>
      </c>
      <c r="N13" s="19" t="s">
        <v>14</v>
      </c>
      <c r="O13" s="17"/>
      <c r="P13" s="20"/>
      <c r="Q13" s="19"/>
      <c r="R13" s="21"/>
      <c r="S13" s="155"/>
      <c r="T13" s="22"/>
      <c r="U13" s="114">
        <v>1.2</v>
      </c>
      <c r="V13" s="41"/>
      <c r="W13" s="19">
        <v>4</v>
      </c>
      <c r="X13" s="17">
        <v>4</v>
      </c>
      <c r="Y13" s="17">
        <v>4</v>
      </c>
      <c r="Z13" s="23"/>
      <c r="AA13" s="20">
        <v>2</v>
      </c>
      <c r="AB13" s="24" t="s">
        <v>13</v>
      </c>
      <c r="AC13" s="14" t="s">
        <v>101</v>
      </c>
      <c r="AD13" s="183"/>
    </row>
    <row r="14" spans="1:30" s="80" customFormat="1" ht="12.75" x14ac:dyDescent="0.2">
      <c r="A14" s="76" t="s">
        <v>237</v>
      </c>
      <c r="B14" s="16"/>
      <c r="C14" s="7">
        <f t="shared" si="4"/>
        <v>2</v>
      </c>
      <c r="D14" s="8">
        <f t="shared" si="5"/>
        <v>2</v>
      </c>
      <c r="E14" s="8" t="str">
        <f t="shared" si="6"/>
        <v/>
      </c>
      <c r="F14" s="8" t="str">
        <f t="shared" si="7"/>
        <v/>
      </c>
      <c r="G14" s="8" t="str">
        <f t="shared" si="8"/>
        <v/>
      </c>
      <c r="H14" s="9"/>
      <c r="I14" s="8"/>
      <c r="J14" s="11"/>
      <c r="K14" s="115"/>
      <c r="L14" s="41"/>
      <c r="M14" s="18"/>
      <c r="N14" s="19"/>
      <c r="O14" s="17"/>
      <c r="P14" s="20"/>
      <c r="Q14" s="19"/>
      <c r="R14" s="21"/>
      <c r="S14" s="155"/>
      <c r="T14" s="22"/>
      <c r="U14" s="90"/>
      <c r="V14" s="41"/>
      <c r="W14" s="19">
        <v>2</v>
      </c>
      <c r="X14" s="17"/>
      <c r="Y14" s="17"/>
      <c r="Z14" s="23"/>
      <c r="AA14" s="154"/>
      <c r="AB14" s="24"/>
      <c r="AC14" s="14" t="s">
        <v>101</v>
      </c>
      <c r="AD14" s="183"/>
    </row>
    <row r="15" spans="1:30" s="80" customFormat="1" ht="12.75" x14ac:dyDescent="0.2">
      <c r="A15" s="76" t="s">
        <v>251</v>
      </c>
      <c r="B15" s="16"/>
      <c r="C15" s="7">
        <f t="shared" si="4"/>
        <v>2</v>
      </c>
      <c r="D15" s="8">
        <f t="shared" si="5"/>
        <v>2</v>
      </c>
      <c r="E15" s="8" t="str">
        <f t="shared" si="6"/>
        <v/>
      </c>
      <c r="F15" s="8" t="str">
        <f t="shared" si="7"/>
        <v/>
      </c>
      <c r="G15" s="8" t="str">
        <f t="shared" si="8"/>
        <v/>
      </c>
      <c r="H15" s="9"/>
      <c r="I15" s="8"/>
      <c r="J15" s="11"/>
      <c r="K15" s="115"/>
      <c r="L15" s="41"/>
      <c r="M15" s="18"/>
      <c r="N15" s="19"/>
      <c r="O15" s="17"/>
      <c r="P15" s="20"/>
      <c r="Q15" s="19"/>
      <c r="R15" s="21"/>
      <c r="S15" s="155"/>
      <c r="T15" s="22"/>
      <c r="U15" s="90"/>
      <c r="V15" s="41"/>
      <c r="W15" s="19">
        <v>2</v>
      </c>
      <c r="X15" s="17"/>
      <c r="Y15" s="17"/>
      <c r="Z15" s="23"/>
      <c r="AA15" s="154"/>
      <c r="AB15" s="24"/>
      <c r="AC15" s="14" t="s">
        <v>101</v>
      </c>
      <c r="AD15" s="183"/>
    </row>
    <row r="16" spans="1:30" s="80" customFormat="1" ht="12.75" x14ac:dyDescent="0.2">
      <c r="A16" s="76" t="s">
        <v>135</v>
      </c>
      <c r="B16" s="16" t="s">
        <v>252</v>
      </c>
      <c r="C16" s="7">
        <f t="shared" si="4"/>
        <v>10</v>
      </c>
      <c r="D16" s="8">
        <f t="shared" si="5"/>
        <v>6</v>
      </c>
      <c r="E16" s="8" t="str">
        <f t="shared" si="6"/>
        <v/>
      </c>
      <c r="F16" s="8">
        <f t="shared" si="7"/>
        <v>4</v>
      </c>
      <c r="G16" s="8" t="str">
        <f t="shared" si="8"/>
        <v/>
      </c>
      <c r="H16" s="9"/>
      <c r="I16" s="8"/>
      <c r="J16" s="11"/>
      <c r="K16" s="115"/>
      <c r="L16" s="41"/>
      <c r="M16" s="18">
        <v>2</v>
      </c>
      <c r="N16" s="19" t="s">
        <v>14</v>
      </c>
      <c r="O16" s="17"/>
      <c r="P16" s="20"/>
      <c r="Q16" s="19"/>
      <c r="R16" s="21"/>
      <c r="S16" s="155"/>
      <c r="T16" s="22"/>
      <c r="U16" s="90"/>
      <c r="V16" s="41">
        <v>1</v>
      </c>
      <c r="W16" s="19">
        <v>4</v>
      </c>
      <c r="X16" s="17"/>
      <c r="Y16" s="17">
        <v>4</v>
      </c>
      <c r="Z16" s="23" t="s">
        <v>12</v>
      </c>
      <c r="AA16" s="154"/>
      <c r="AB16" s="24"/>
      <c r="AC16" s="14" t="s">
        <v>101</v>
      </c>
      <c r="AD16" s="183"/>
    </row>
    <row r="17" spans="1:32" s="80" customFormat="1" ht="25.5" x14ac:dyDescent="0.2">
      <c r="A17" s="76" t="s">
        <v>146</v>
      </c>
      <c r="B17" s="16" t="s">
        <v>31</v>
      </c>
      <c r="C17" s="7">
        <f t="shared" si="4"/>
        <v>12</v>
      </c>
      <c r="D17" s="8">
        <f t="shared" si="5"/>
        <v>4</v>
      </c>
      <c r="E17" s="8">
        <f t="shared" si="6"/>
        <v>4</v>
      </c>
      <c r="F17" s="8">
        <f t="shared" si="7"/>
        <v>2</v>
      </c>
      <c r="G17" s="8">
        <f t="shared" si="8"/>
        <v>2</v>
      </c>
      <c r="H17" s="9"/>
      <c r="I17" s="8"/>
      <c r="J17" s="11"/>
      <c r="K17" s="115"/>
      <c r="L17" s="41"/>
      <c r="M17" s="18">
        <v>2</v>
      </c>
      <c r="N17" s="19" t="s">
        <v>14</v>
      </c>
      <c r="O17" s="17"/>
      <c r="P17" s="20"/>
      <c r="Q17" s="19"/>
      <c r="R17" s="21"/>
      <c r="S17" s="155"/>
      <c r="T17" s="22"/>
      <c r="U17" s="90"/>
      <c r="V17" s="41" t="s">
        <v>60</v>
      </c>
      <c r="W17" s="19">
        <v>2</v>
      </c>
      <c r="X17" s="17">
        <v>4</v>
      </c>
      <c r="Y17" s="17">
        <v>2</v>
      </c>
      <c r="Z17" s="23" t="s">
        <v>60</v>
      </c>
      <c r="AA17" s="20">
        <v>2</v>
      </c>
      <c r="AB17" s="24" t="s">
        <v>13</v>
      </c>
      <c r="AC17" s="14" t="s">
        <v>101</v>
      </c>
      <c r="AD17" s="183"/>
    </row>
    <row r="18" spans="1:32" s="80" customFormat="1" ht="26.25" customHeight="1" x14ac:dyDescent="0.2">
      <c r="A18" s="76" t="s">
        <v>250</v>
      </c>
      <c r="B18" s="16" t="s">
        <v>83</v>
      </c>
      <c r="C18" s="7">
        <f t="shared" si="4"/>
        <v>4</v>
      </c>
      <c r="D18" s="8">
        <f t="shared" si="5"/>
        <v>2</v>
      </c>
      <c r="E18" s="8" t="str">
        <f t="shared" si="6"/>
        <v/>
      </c>
      <c r="F18" s="8">
        <f t="shared" si="7"/>
        <v>2</v>
      </c>
      <c r="G18" s="8" t="str">
        <f t="shared" si="8"/>
        <v/>
      </c>
      <c r="H18" s="9"/>
      <c r="I18" s="8"/>
      <c r="J18" s="11"/>
      <c r="K18" s="115"/>
      <c r="L18" s="41"/>
      <c r="M18" s="18">
        <v>2</v>
      </c>
      <c r="N18" s="19" t="s">
        <v>14</v>
      </c>
      <c r="O18" s="17"/>
      <c r="P18" s="20"/>
      <c r="Q18" s="19"/>
      <c r="R18" s="21"/>
      <c r="S18" s="155"/>
      <c r="T18" s="22"/>
      <c r="U18" s="90"/>
      <c r="V18" s="41">
        <v>1</v>
      </c>
      <c r="W18" s="19"/>
      <c r="X18" s="17"/>
      <c r="Y18" s="17">
        <v>2</v>
      </c>
      <c r="Z18" s="23" t="s">
        <v>12</v>
      </c>
      <c r="AA18" s="154"/>
      <c r="AB18" s="24"/>
      <c r="AC18" s="14" t="s">
        <v>101</v>
      </c>
      <c r="AD18" s="183"/>
    </row>
    <row r="19" spans="1:32" s="80" customFormat="1" ht="25.5" x14ac:dyDescent="0.2">
      <c r="A19" s="76" t="s">
        <v>253</v>
      </c>
      <c r="B19" s="16"/>
      <c r="C19" s="7">
        <f t="shared" si="4"/>
        <v>2</v>
      </c>
      <c r="D19" s="8">
        <f t="shared" si="5"/>
        <v>2</v>
      </c>
      <c r="E19" s="8" t="str">
        <f t="shared" si="6"/>
        <v/>
      </c>
      <c r="F19" s="8" t="str">
        <f t="shared" si="7"/>
        <v/>
      </c>
      <c r="G19" s="8" t="str">
        <f t="shared" si="8"/>
        <v/>
      </c>
      <c r="H19" s="9"/>
      <c r="I19" s="8"/>
      <c r="J19" s="11"/>
      <c r="K19" s="115"/>
      <c r="L19" s="41"/>
      <c r="M19" s="18"/>
      <c r="N19" s="19"/>
      <c r="O19" s="17"/>
      <c r="P19" s="20"/>
      <c r="Q19" s="19"/>
      <c r="R19" s="21"/>
      <c r="S19" s="155"/>
      <c r="T19" s="22"/>
      <c r="U19" s="90"/>
      <c r="V19" s="41"/>
      <c r="W19" s="19">
        <v>2</v>
      </c>
      <c r="X19" s="17"/>
      <c r="Y19" s="17"/>
      <c r="Z19" s="23"/>
      <c r="AA19" s="154"/>
      <c r="AB19" s="24"/>
      <c r="AC19" s="14" t="s">
        <v>101</v>
      </c>
      <c r="AD19" s="183"/>
    </row>
    <row r="20" spans="1:32" s="80" customFormat="1" ht="25.5" x14ac:dyDescent="0.2">
      <c r="A20" s="76" t="s">
        <v>254</v>
      </c>
      <c r="B20" s="16"/>
      <c r="C20" s="7">
        <f t="shared" si="4"/>
        <v>2</v>
      </c>
      <c r="D20" s="8">
        <f t="shared" si="5"/>
        <v>2</v>
      </c>
      <c r="E20" s="8" t="str">
        <f t="shared" si="6"/>
        <v/>
      </c>
      <c r="F20" s="8" t="str">
        <f t="shared" si="7"/>
        <v/>
      </c>
      <c r="G20" s="8" t="str">
        <f t="shared" si="8"/>
        <v/>
      </c>
      <c r="H20" s="9"/>
      <c r="I20" s="8"/>
      <c r="J20" s="11"/>
      <c r="K20" s="115"/>
      <c r="L20" s="41"/>
      <c r="M20" s="18"/>
      <c r="N20" s="19"/>
      <c r="O20" s="17"/>
      <c r="P20" s="20"/>
      <c r="Q20" s="19"/>
      <c r="R20" s="21"/>
      <c r="S20" s="155"/>
      <c r="T20" s="22"/>
      <c r="U20" s="90"/>
      <c r="V20" s="41"/>
      <c r="W20" s="19">
        <v>2</v>
      </c>
      <c r="X20" s="17"/>
      <c r="Y20" s="17"/>
      <c r="Z20" s="23"/>
      <c r="AA20" s="154"/>
      <c r="AB20" s="24"/>
      <c r="AC20" s="14" t="s">
        <v>101</v>
      </c>
      <c r="AD20" s="183"/>
    </row>
    <row r="21" spans="1:32" s="80" customFormat="1" ht="25.5" x14ac:dyDescent="0.2">
      <c r="A21" s="76" t="s">
        <v>161</v>
      </c>
      <c r="B21" s="16" t="s">
        <v>234</v>
      </c>
      <c r="C21" s="7">
        <f t="shared" si="4"/>
        <v>6</v>
      </c>
      <c r="D21" s="8">
        <f t="shared" si="5"/>
        <v>2</v>
      </c>
      <c r="E21" s="8">
        <f t="shared" si="6"/>
        <v>4</v>
      </c>
      <c r="F21" s="8" t="str">
        <f t="shared" si="7"/>
        <v/>
      </c>
      <c r="G21" s="8" t="str">
        <f t="shared" si="8"/>
        <v/>
      </c>
      <c r="H21" s="9"/>
      <c r="I21" s="8"/>
      <c r="J21" s="11"/>
      <c r="K21" s="115"/>
      <c r="L21" s="41">
        <v>1</v>
      </c>
      <c r="M21" s="18">
        <v>2</v>
      </c>
      <c r="N21" s="19"/>
      <c r="O21" s="17">
        <v>4</v>
      </c>
      <c r="P21" s="20"/>
      <c r="Q21" s="19"/>
      <c r="R21" s="21" t="s">
        <v>12</v>
      </c>
      <c r="S21" s="155"/>
      <c r="T21" s="22"/>
      <c r="U21" s="90"/>
      <c r="V21" s="41"/>
      <c r="W21" s="19"/>
      <c r="X21" s="17"/>
      <c r="Y21" s="17"/>
      <c r="Z21" s="23"/>
      <c r="AA21" s="154"/>
      <c r="AB21" s="24"/>
      <c r="AC21" s="14" t="s">
        <v>101</v>
      </c>
      <c r="AD21" s="183"/>
    </row>
    <row r="22" spans="1:32" s="40" customFormat="1" ht="25.5" x14ac:dyDescent="0.2">
      <c r="A22" s="76" t="s">
        <v>129</v>
      </c>
      <c r="B22" s="16" t="s">
        <v>31</v>
      </c>
      <c r="C22" s="7">
        <f t="shared" si="4"/>
        <v>6</v>
      </c>
      <c r="D22" s="8">
        <f t="shared" si="5"/>
        <v>2</v>
      </c>
      <c r="E22" s="8">
        <f t="shared" si="6"/>
        <v>4</v>
      </c>
      <c r="F22" s="8" t="str">
        <f t="shared" si="7"/>
        <v/>
      </c>
      <c r="G22" s="8" t="str">
        <f t="shared" si="8"/>
        <v/>
      </c>
      <c r="H22" s="9"/>
      <c r="I22" s="8"/>
      <c r="J22" s="11"/>
      <c r="K22" s="115"/>
      <c r="L22" s="41"/>
      <c r="M22" s="18"/>
      <c r="N22" s="19"/>
      <c r="O22" s="17">
        <v>2</v>
      </c>
      <c r="P22" s="20"/>
      <c r="Q22" s="19"/>
      <c r="R22" s="23" t="s">
        <v>12</v>
      </c>
      <c r="S22" s="20"/>
      <c r="T22" s="24"/>
      <c r="U22" s="88"/>
      <c r="V22" s="41">
        <v>1</v>
      </c>
      <c r="W22" s="19">
        <v>2</v>
      </c>
      <c r="X22" s="17">
        <v>2</v>
      </c>
      <c r="Y22" s="17"/>
      <c r="Z22" s="23" t="s">
        <v>12</v>
      </c>
      <c r="AA22" s="154"/>
      <c r="AB22" s="24"/>
      <c r="AC22" s="14" t="s">
        <v>101</v>
      </c>
      <c r="AD22" s="4"/>
    </row>
    <row r="23" spans="1:32" s="40" customFormat="1" ht="12.75" x14ac:dyDescent="0.2">
      <c r="A23" s="76" t="s">
        <v>203</v>
      </c>
      <c r="B23" s="16" t="s">
        <v>28</v>
      </c>
      <c r="C23" s="7">
        <f t="shared" ref="C23:C26" si="9">IF(SUM(D23,E23,F23,G23) &lt;&gt; 0,SUM(D23,E23,F23,G23),"")</f>
        <v>6</v>
      </c>
      <c r="D23" s="8">
        <f t="shared" ref="D23:D27" si="10">IF(SUM(H23,M23,W23) &lt;&gt; 0,SUM(H23,M23,W23),"")</f>
        <v>2</v>
      </c>
      <c r="E23" s="8" t="str">
        <f t="shared" ref="E23:F27" si="11">IF(SUM(I23,O23,X23) &lt;&gt; 0,SUM(I23,O23,X23),"")</f>
        <v/>
      </c>
      <c r="F23" s="8">
        <f t="shared" si="11"/>
        <v>2</v>
      </c>
      <c r="G23" s="8">
        <f t="shared" ref="G23:G26" si="12">IF(SUM(S23,AA23) &lt;&gt; 0,SUM(S23,AA23),"")</f>
        <v>2</v>
      </c>
      <c r="H23" s="9"/>
      <c r="I23" s="8"/>
      <c r="J23" s="11"/>
      <c r="K23" s="115"/>
      <c r="L23" s="41">
        <v>1</v>
      </c>
      <c r="M23" s="18">
        <v>2</v>
      </c>
      <c r="N23" s="19"/>
      <c r="O23" s="17"/>
      <c r="P23" s="20">
        <v>2</v>
      </c>
      <c r="Q23" s="19"/>
      <c r="R23" s="23"/>
      <c r="S23" s="20">
        <v>2</v>
      </c>
      <c r="T23" s="24" t="s">
        <v>13</v>
      </c>
      <c r="U23" s="88"/>
      <c r="V23" s="41"/>
      <c r="W23" s="19"/>
      <c r="X23" s="17"/>
      <c r="Y23" s="17"/>
      <c r="Z23" s="23"/>
      <c r="AA23" s="20"/>
      <c r="AB23" s="24"/>
      <c r="AC23" s="14" t="s">
        <v>101</v>
      </c>
      <c r="AD23" s="4"/>
    </row>
    <row r="24" spans="1:32" s="40" customFormat="1" ht="38.25" x14ac:dyDescent="0.2">
      <c r="A24" s="76" t="s">
        <v>147</v>
      </c>
      <c r="B24" s="16" t="s">
        <v>83</v>
      </c>
      <c r="C24" s="7">
        <f t="shared" si="9"/>
        <v>4</v>
      </c>
      <c r="D24" s="8">
        <f t="shared" si="10"/>
        <v>2</v>
      </c>
      <c r="E24" s="8">
        <f t="shared" si="11"/>
        <v>2</v>
      </c>
      <c r="F24" s="8" t="str">
        <f t="shared" si="11"/>
        <v/>
      </c>
      <c r="G24" s="8" t="str">
        <f t="shared" si="12"/>
        <v/>
      </c>
      <c r="H24" s="72"/>
      <c r="I24" s="65"/>
      <c r="J24" s="73"/>
      <c r="K24" s="84"/>
      <c r="L24" s="74"/>
      <c r="M24" s="72">
        <v>2</v>
      </c>
      <c r="N24" s="75" t="s">
        <v>14</v>
      </c>
      <c r="O24" s="65"/>
      <c r="P24" s="73"/>
      <c r="Q24" s="75"/>
      <c r="R24" s="66"/>
      <c r="S24" s="159"/>
      <c r="T24" s="67"/>
      <c r="U24" s="113"/>
      <c r="V24" s="74">
        <v>1</v>
      </c>
      <c r="W24" s="75"/>
      <c r="X24" s="65">
        <v>2</v>
      </c>
      <c r="Y24" s="65"/>
      <c r="Z24" s="66" t="s">
        <v>12</v>
      </c>
      <c r="AA24" s="159"/>
      <c r="AB24" s="67"/>
      <c r="AC24" s="14" t="s">
        <v>101</v>
      </c>
      <c r="AD24" s="4"/>
    </row>
    <row r="25" spans="1:32" s="40" customFormat="1" ht="12.75" x14ac:dyDescent="0.2">
      <c r="A25" s="76" t="s">
        <v>245</v>
      </c>
      <c r="B25" s="16" t="s">
        <v>83</v>
      </c>
      <c r="C25" s="7">
        <f t="shared" si="9"/>
        <v>2</v>
      </c>
      <c r="D25" s="8" t="str">
        <f t="shared" si="10"/>
        <v/>
      </c>
      <c r="E25" s="8">
        <f t="shared" si="11"/>
        <v>2</v>
      </c>
      <c r="F25" s="8" t="str">
        <f t="shared" si="11"/>
        <v/>
      </c>
      <c r="G25" s="8" t="str">
        <f t="shared" si="12"/>
        <v/>
      </c>
      <c r="H25" s="72"/>
      <c r="I25" s="65"/>
      <c r="J25" s="73"/>
      <c r="K25" s="84"/>
      <c r="L25" s="74">
        <v>1</v>
      </c>
      <c r="M25" s="72"/>
      <c r="N25" s="75"/>
      <c r="O25" s="65">
        <v>2</v>
      </c>
      <c r="P25" s="73"/>
      <c r="Q25" s="75"/>
      <c r="R25" s="71" t="s">
        <v>12</v>
      </c>
      <c r="S25" s="161"/>
      <c r="T25" s="67"/>
      <c r="U25" s="113"/>
      <c r="V25" s="74"/>
      <c r="W25" s="75"/>
      <c r="X25" s="65"/>
      <c r="Y25" s="65"/>
      <c r="Z25" s="66"/>
      <c r="AA25" s="159"/>
      <c r="AB25" s="67"/>
      <c r="AC25" s="68" t="s">
        <v>101</v>
      </c>
      <c r="AD25" s="4"/>
    </row>
    <row r="26" spans="1:32" s="40" customFormat="1" ht="25.5" x14ac:dyDescent="0.2">
      <c r="A26" s="76" t="s">
        <v>255</v>
      </c>
      <c r="B26" s="16"/>
      <c r="C26" s="7">
        <f t="shared" si="9"/>
        <v>2</v>
      </c>
      <c r="D26" s="8">
        <f t="shared" si="10"/>
        <v>2</v>
      </c>
      <c r="E26" s="8" t="str">
        <f t="shared" si="11"/>
        <v/>
      </c>
      <c r="F26" s="8" t="str">
        <f t="shared" si="11"/>
        <v/>
      </c>
      <c r="G26" s="8" t="str">
        <f t="shared" si="12"/>
        <v/>
      </c>
      <c r="H26" s="72"/>
      <c r="I26" s="65"/>
      <c r="J26" s="73"/>
      <c r="K26" s="84"/>
      <c r="L26" s="74"/>
      <c r="M26" s="72"/>
      <c r="N26" s="75"/>
      <c r="O26" s="65"/>
      <c r="P26" s="73"/>
      <c r="Q26" s="75"/>
      <c r="R26" s="66"/>
      <c r="S26" s="159"/>
      <c r="T26" s="67"/>
      <c r="U26" s="113"/>
      <c r="V26" s="74"/>
      <c r="W26" s="75">
        <v>2</v>
      </c>
      <c r="X26" s="65"/>
      <c r="Y26" s="65"/>
      <c r="Z26" s="66"/>
      <c r="AA26" s="159"/>
      <c r="AB26" s="67"/>
      <c r="AC26" s="68" t="s">
        <v>101</v>
      </c>
      <c r="AD26" s="4"/>
    </row>
    <row r="27" spans="1:32" s="40" customFormat="1" ht="26.25" thickBot="1" x14ac:dyDescent="0.25">
      <c r="A27" s="42" t="s">
        <v>242</v>
      </c>
      <c r="B27" s="127" t="s">
        <v>355</v>
      </c>
      <c r="C27" s="43" t="str">
        <f t="shared" ref="C27" si="13">IF(SUM(D27,E27,F27) &lt;&gt; 0,SUM(D27,E27,F27),"")</f>
        <v/>
      </c>
      <c r="D27" s="44" t="str">
        <f t="shared" si="10"/>
        <v/>
      </c>
      <c r="E27" s="44" t="str">
        <f t="shared" si="11"/>
        <v/>
      </c>
      <c r="F27" s="44" t="str">
        <f t="shared" si="11"/>
        <v/>
      </c>
      <c r="G27" s="165"/>
      <c r="H27" s="45"/>
      <c r="I27" s="44"/>
      <c r="J27" s="46"/>
      <c r="K27" s="94"/>
      <c r="L27" s="47"/>
      <c r="M27" s="45"/>
      <c r="N27" s="48"/>
      <c r="O27" s="44"/>
      <c r="P27" s="46"/>
      <c r="Q27" s="48"/>
      <c r="R27" s="49"/>
      <c r="S27" s="162"/>
      <c r="T27" s="50"/>
      <c r="U27" s="93"/>
      <c r="V27" s="47"/>
      <c r="W27" s="48"/>
      <c r="X27" s="44"/>
      <c r="Y27" s="44"/>
      <c r="Z27" s="49" t="s">
        <v>152</v>
      </c>
      <c r="AA27" s="162"/>
      <c r="AB27" s="52"/>
      <c r="AC27" s="25" t="s">
        <v>101</v>
      </c>
      <c r="AD27" s="4"/>
    </row>
    <row r="28" spans="1:32" customFormat="1" ht="12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2" customFormat="1" ht="12.75" x14ac:dyDescent="0.2">
      <c r="A29" s="28" t="s">
        <v>24</v>
      </c>
      <c r="B29" s="4"/>
      <c r="C29" s="4"/>
      <c r="D29" s="4"/>
      <c r="E29" s="27" t="s">
        <v>139</v>
      </c>
      <c r="F29" s="27"/>
      <c r="G29" s="2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28" t="s">
        <v>140</v>
      </c>
      <c r="W29" s="28"/>
      <c r="X29" s="4"/>
      <c r="Y29" s="4"/>
      <c r="Z29" s="4"/>
      <c r="AA29" s="4"/>
      <c r="AB29" s="26" t="s">
        <v>141</v>
      </c>
      <c r="AC29" s="4"/>
      <c r="AD29" s="4"/>
      <c r="AE29" s="4"/>
      <c r="AF29" s="2"/>
    </row>
  </sheetData>
  <mergeCells count="10">
    <mergeCell ref="AC7:AC8"/>
    <mergeCell ref="X1:AB1"/>
    <mergeCell ref="A4:B4"/>
    <mergeCell ref="A7:A8"/>
    <mergeCell ref="B7:B8"/>
    <mergeCell ref="H7:J7"/>
    <mergeCell ref="C7:G7"/>
    <mergeCell ref="K7:T7"/>
    <mergeCell ref="U7:AB7"/>
    <mergeCell ref="M6:V6"/>
  </mergeCells>
  <pageMargins left="0.7" right="0.7" top="0.75" bottom="0.75" header="0.3" footer="0.3"/>
  <pageSetup paperSize="9" scale="7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F26"/>
  <sheetViews>
    <sheetView workbookViewId="0">
      <selection activeCell="D5" sqref="D5:I5"/>
    </sheetView>
  </sheetViews>
  <sheetFormatPr defaultRowHeight="12" x14ac:dyDescent="0.2"/>
  <cols>
    <col min="1" max="1" width="43" style="1" customWidth="1"/>
    <col min="2" max="2" width="9.42578125" style="1" customWidth="1"/>
    <col min="3" max="3" width="4.8554687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200" t="s">
        <v>354</v>
      </c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190</v>
      </c>
      <c r="E5" s="27"/>
      <c r="F5" s="27"/>
      <c r="G5" s="27"/>
      <c r="H5" s="27" t="s">
        <v>191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76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224</v>
      </c>
      <c r="Z6" s="27"/>
      <c r="AA6" s="27"/>
      <c r="AB6" s="27"/>
      <c r="AC6" s="27"/>
      <c r="AD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4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4" t="s">
        <v>196</v>
      </c>
      <c r="AB8" s="32" t="s">
        <v>5</v>
      </c>
      <c r="AC8" s="315"/>
      <c r="AD8" s="4"/>
    </row>
    <row r="9" spans="1:30" s="40" customFormat="1" ht="12.75" x14ac:dyDescent="0.2">
      <c r="A9" s="15" t="s">
        <v>77</v>
      </c>
      <c r="B9" s="16" t="s">
        <v>36</v>
      </c>
      <c r="C9" s="7">
        <f t="shared" ref="C9:C12" si="0">IF(SUM(D9,E9,F9,G9) &lt;&gt; 0,SUM(D9,E9,F9,G9),"")</f>
        <v>14</v>
      </c>
      <c r="D9" s="8">
        <f t="shared" ref="D9:D12" si="1">IF(SUM(H9,M9,W9) &lt;&gt; 0,SUM(H9,M9,W9),"")</f>
        <v>6</v>
      </c>
      <c r="E9" s="8">
        <f t="shared" ref="E9:F12" si="2">IF(SUM(I9,O9,X9) &lt;&gt; 0,SUM(I9,O9,X9),"")</f>
        <v>4</v>
      </c>
      <c r="F9" s="8">
        <f t="shared" si="2"/>
        <v>4</v>
      </c>
      <c r="G9" s="8" t="str">
        <f t="shared" ref="G9:G12" si="3">IF(SUM(S9,AA9) &lt;&gt; 0,SUM(S9,AA9),"")</f>
        <v/>
      </c>
      <c r="H9" s="9">
        <v>2</v>
      </c>
      <c r="I9" s="8"/>
      <c r="J9" s="11"/>
      <c r="K9" s="84"/>
      <c r="L9" s="41">
        <v>1</v>
      </c>
      <c r="M9" s="18">
        <v>4</v>
      </c>
      <c r="N9" s="19"/>
      <c r="O9" s="17">
        <v>4</v>
      </c>
      <c r="P9" s="20">
        <v>4</v>
      </c>
      <c r="Q9" s="19"/>
      <c r="R9" s="21" t="s">
        <v>12</v>
      </c>
      <c r="S9" s="155"/>
      <c r="T9" s="22"/>
      <c r="U9" s="90"/>
      <c r="V9" s="41"/>
      <c r="W9" s="19"/>
      <c r="X9" s="17"/>
      <c r="Y9" s="17"/>
      <c r="Z9" s="21"/>
      <c r="AA9" s="155"/>
      <c r="AB9" s="24"/>
      <c r="AC9" s="14" t="s">
        <v>78</v>
      </c>
      <c r="AD9" s="4"/>
    </row>
    <row r="10" spans="1:30" s="40" customFormat="1" ht="12.75" x14ac:dyDescent="0.2">
      <c r="A10" s="15" t="s">
        <v>231</v>
      </c>
      <c r="B10" s="16" t="s">
        <v>83</v>
      </c>
      <c r="C10" s="7">
        <f t="shared" si="0"/>
        <v>6</v>
      </c>
      <c r="D10" s="8">
        <f t="shared" si="1"/>
        <v>4</v>
      </c>
      <c r="E10" s="8">
        <f t="shared" si="2"/>
        <v>2</v>
      </c>
      <c r="F10" s="8" t="str">
        <f t="shared" si="2"/>
        <v/>
      </c>
      <c r="G10" s="8" t="str">
        <f t="shared" si="3"/>
        <v/>
      </c>
      <c r="H10" s="9">
        <v>2</v>
      </c>
      <c r="I10" s="8"/>
      <c r="J10" s="11"/>
      <c r="K10" s="84"/>
      <c r="L10" s="41">
        <v>1</v>
      </c>
      <c r="M10" s="18">
        <v>2</v>
      </c>
      <c r="N10" s="19"/>
      <c r="O10" s="17">
        <v>2</v>
      </c>
      <c r="P10" s="20"/>
      <c r="Q10" s="19"/>
      <c r="R10" s="21" t="s">
        <v>12</v>
      </c>
      <c r="S10" s="155"/>
      <c r="T10" s="22"/>
      <c r="U10" s="90"/>
      <c r="V10" s="41"/>
      <c r="W10" s="19"/>
      <c r="X10" s="17"/>
      <c r="Y10" s="17"/>
      <c r="Z10" s="21"/>
      <c r="AA10" s="155"/>
      <c r="AB10" s="24"/>
      <c r="AC10" s="14" t="s">
        <v>51</v>
      </c>
      <c r="AD10" s="4"/>
    </row>
    <row r="11" spans="1:30" s="40" customFormat="1" ht="25.5" x14ac:dyDescent="0.2">
      <c r="A11" s="15" t="s">
        <v>232</v>
      </c>
      <c r="B11" s="16" t="s">
        <v>30</v>
      </c>
      <c r="C11" s="7">
        <f t="shared" si="0"/>
        <v>8</v>
      </c>
      <c r="D11" s="8">
        <f t="shared" si="1"/>
        <v>4</v>
      </c>
      <c r="E11" s="8">
        <f t="shared" si="2"/>
        <v>4</v>
      </c>
      <c r="F11" s="8" t="str">
        <f t="shared" si="2"/>
        <v/>
      </c>
      <c r="G11" s="8" t="str">
        <f t="shared" si="3"/>
        <v/>
      </c>
      <c r="H11" s="9">
        <v>2</v>
      </c>
      <c r="I11" s="8"/>
      <c r="J11" s="11"/>
      <c r="K11" s="84"/>
      <c r="L11" s="41">
        <v>1</v>
      </c>
      <c r="M11" s="18">
        <v>2</v>
      </c>
      <c r="N11" s="19"/>
      <c r="O11" s="17">
        <v>4</v>
      </c>
      <c r="P11" s="20"/>
      <c r="Q11" s="19"/>
      <c r="R11" s="21" t="s">
        <v>12</v>
      </c>
      <c r="S11" s="155"/>
      <c r="T11" s="22"/>
      <c r="U11" s="90"/>
      <c r="V11" s="41"/>
      <c r="W11" s="19"/>
      <c r="X11" s="17"/>
      <c r="Y11" s="17"/>
      <c r="Z11" s="21"/>
      <c r="AA11" s="155"/>
      <c r="AB11" s="24"/>
      <c r="AC11" s="14" t="s">
        <v>101</v>
      </c>
      <c r="AD11" s="4"/>
    </row>
    <row r="12" spans="1:30" s="80" customFormat="1" ht="12.75" x14ac:dyDescent="0.2">
      <c r="A12" s="15" t="s">
        <v>233</v>
      </c>
      <c r="B12" s="16" t="s">
        <v>234</v>
      </c>
      <c r="C12" s="7">
        <f t="shared" si="0"/>
        <v>12</v>
      </c>
      <c r="D12" s="8">
        <f t="shared" si="1"/>
        <v>6</v>
      </c>
      <c r="E12" s="8" t="str">
        <f t="shared" si="2"/>
        <v/>
      </c>
      <c r="F12" s="8">
        <f t="shared" si="2"/>
        <v>6</v>
      </c>
      <c r="G12" s="8" t="str">
        <f t="shared" si="3"/>
        <v/>
      </c>
      <c r="H12" s="9">
        <v>2</v>
      </c>
      <c r="I12" s="8"/>
      <c r="J12" s="11"/>
      <c r="K12" s="115">
        <v>1</v>
      </c>
      <c r="L12" s="41"/>
      <c r="M12" s="18">
        <v>4</v>
      </c>
      <c r="N12" s="19"/>
      <c r="O12" s="17"/>
      <c r="P12" s="20">
        <v>6</v>
      </c>
      <c r="Q12" s="19"/>
      <c r="R12" s="21" t="s">
        <v>32</v>
      </c>
      <c r="S12" s="155"/>
      <c r="T12" s="22"/>
      <c r="U12" s="90"/>
      <c r="V12" s="41"/>
      <c r="W12" s="19"/>
      <c r="X12" s="17"/>
      <c r="Y12" s="17"/>
      <c r="Z12" s="23"/>
      <c r="AA12" s="154"/>
      <c r="AB12" s="24"/>
      <c r="AC12" s="14" t="s">
        <v>69</v>
      </c>
      <c r="AD12" s="4"/>
    </row>
    <row r="13" spans="1:30" s="80" customFormat="1" ht="38.25" x14ac:dyDescent="0.2">
      <c r="A13" s="76" t="s">
        <v>258</v>
      </c>
      <c r="B13" s="16" t="s">
        <v>234</v>
      </c>
      <c r="C13" s="7">
        <f t="shared" ref="C13:C19" si="4">IF(SUM(D13,E13,F13,G13) &lt;&gt; 0,SUM(D13,E13,F13,G13),"")</f>
        <v>10</v>
      </c>
      <c r="D13" s="8">
        <f t="shared" ref="D13:D19" si="5">IF(SUM(H13,M13,W13) &lt;&gt; 0,SUM(H13,M13,W13),"")</f>
        <v>4</v>
      </c>
      <c r="E13" s="8">
        <f t="shared" ref="E13:E19" si="6">IF(SUM(I13,O13,X13) &lt;&gt; 0,SUM(I13,O13,X13),"")</f>
        <v>2</v>
      </c>
      <c r="F13" s="8">
        <f t="shared" ref="F13:F19" si="7">IF(SUM(J13,P13,Y13) &lt;&gt; 0,SUM(J13,P13,Y13),"")</f>
        <v>2</v>
      </c>
      <c r="G13" s="8">
        <f t="shared" ref="G13:G19" si="8">IF(SUM(S13,AA13) &lt;&gt; 0,SUM(S13,AA13),"")</f>
        <v>2</v>
      </c>
      <c r="H13" s="9"/>
      <c r="I13" s="8"/>
      <c r="J13" s="11"/>
      <c r="K13" s="115"/>
      <c r="L13" s="41"/>
      <c r="M13" s="18">
        <v>2</v>
      </c>
      <c r="N13" s="19" t="s">
        <v>14</v>
      </c>
      <c r="O13" s="17"/>
      <c r="P13" s="20"/>
      <c r="Q13" s="19"/>
      <c r="R13" s="21"/>
      <c r="S13" s="155"/>
      <c r="T13" s="22"/>
      <c r="U13" s="90"/>
      <c r="V13" s="41">
        <v>1</v>
      </c>
      <c r="W13" s="19">
        <v>2</v>
      </c>
      <c r="X13" s="17">
        <v>2</v>
      </c>
      <c r="Y13" s="17">
        <v>2</v>
      </c>
      <c r="Z13" s="23"/>
      <c r="AA13" s="20">
        <v>2</v>
      </c>
      <c r="AB13" s="24" t="s">
        <v>13</v>
      </c>
      <c r="AC13" s="14" t="s">
        <v>101</v>
      </c>
      <c r="AD13" s="198"/>
    </row>
    <row r="14" spans="1:30" s="80" customFormat="1" ht="12.75" x14ac:dyDescent="0.2">
      <c r="A14" s="76" t="s">
        <v>259</v>
      </c>
      <c r="B14" s="16" t="s">
        <v>234</v>
      </c>
      <c r="C14" s="7">
        <f t="shared" si="4"/>
        <v>10</v>
      </c>
      <c r="D14" s="8">
        <f t="shared" si="5"/>
        <v>6</v>
      </c>
      <c r="E14" s="8" t="str">
        <f t="shared" si="6"/>
        <v/>
      </c>
      <c r="F14" s="8">
        <f t="shared" si="7"/>
        <v>4</v>
      </c>
      <c r="G14" s="8" t="str">
        <f t="shared" si="8"/>
        <v/>
      </c>
      <c r="H14" s="9"/>
      <c r="I14" s="8"/>
      <c r="J14" s="11"/>
      <c r="K14" s="115"/>
      <c r="L14" s="41"/>
      <c r="M14" s="18">
        <v>2</v>
      </c>
      <c r="N14" s="19" t="s">
        <v>14</v>
      </c>
      <c r="O14" s="17"/>
      <c r="P14" s="20"/>
      <c r="Q14" s="19"/>
      <c r="R14" s="21"/>
      <c r="S14" s="155"/>
      <c r="T14" s="22"/>
      <c r="U14" s="114">
        <v>1</v>
      </c>
      <c r="V14" s="41"/>
      <c r="W14" s="19">
        <v>4</v>
      </c>
      <c r="X14" s="17"/>
      <c r="Y14" s="17">
        <v>4</v>
      </c>
      <c r="Z14" s="23" t="s">
        <v>12</v>
      </c>
      <c r="AA14" s="154"/>
      <c r="AB14" s="24"/>
      <c r="AC14" s="14" t="s">
        <v>101</v>
      </c>
      <c r="AD14" s="198"/>
    </row>
    <row r="15" spans="1:30" s="80" customFormat="1" ht="12.75" x14ac:dyDescent="0.2">
      <c r="A15" s="76" t="s">
        <v>260</v>
      </c>
      <c r="B15" s="16" t="s">
        <v>35</v>
      </c>
      <c r="C15" s="7">
        <f t="shared" si="4"/>
        <v>16</v>
      </c>
      <c r="D15" s="8">
        <f t="shared" si="5"/>
        <v>6</v>
      </c>
      <c r="E15" s="8" t="str">
        <f t="shared" si="6"/>
        <v/>
      </c>
      <c r="F15" s="8">
        <f t="shared" si="7"/>
        <v>8</v>
      </c>
      <c r="G15" s="8">
        <f t="shared" si="8"/>
        <v>2</v>
      </c>
      <c r="H15" s="9">
        <v>2</v>
      </c>
      <c r="I15" s="8"/>
      <c r="J15" s="11"/>
      <c r="K15" s="115">
        <v>1</v>
      </c>
      <c r="L15" s="41"/>
      <c r="M15" s="18">
        <v>2</v>
      </c>
      <c r="N15" s="19"/>
      <c r="O15" s="17"/>
      <c r="P15" s="20">
        <v>4</v>
      </c>
      <c r="Q15" s="19"/>
      <c r="R15" s="21" t="s">
        <v>12</v>
      </c>
      <c r="S15" s="155"/>
      <c r="T15" s="22"/>
      <c r="U15" s="114"/>
      <c r="V15" s="41" t="s">
        <v>58</v>
      </c>
      <c r="W15" s="19">
        <v>2</v>
      </c>
      <c r="X15" s="17"/>
      <c r="Y15" s="17">
        <v>4</v>
      </c>
      <c r="Z15" s="23" t="s">
        <v>58</v>
      </c>
      <c r="AA15" s="20">
        <v>2</v>
      </c>
      <c r="AB15" s="24" t="s">
        <v>13</v>
      </c>
      <c r="AC15" s="14" t="s">
        <v>101</v>
      </c>
      <c r="AD15" s="198"/>
    </row>
    <row r="16" spans="1:30" s="80" customFormat="1" ht="25.5" x14ac:dyDescent="0.2">
      <c r="A16" s="76" t="s">
        <v>263</v>
      </c>
      <c r="B16" s="16"/>
      <c r="C16" s="7">
        <f t="shared" si="4"/>
        <v>2</v>
      </c>
      <c r="D16" s="8">
        <f t="shared" si="5"/>
        <v>2</v>
      </c>
      <c r="E16" s="8" t="str">
        <f t="shared" si="6"/>
        <v/>
      </c>
      <c r="F16" s="8" t="str">
        <f t="shared" si="7"/>
        <v/>
      </c>
      <c r="G16" s="8" t="str">
        <f t="shared" si="8"/>
        <v/>
      </c>
      <c r="H16" s="9"/>
      <c r="I16" s="8"/>
      <c r="J16" s="11"/>
      <c r="K16" s="115"/>
      <c r="L16" s="41"/>
      <c r="M16" s="18"/>
      <c r="N16" s="19"/>
      <c r="O16" s="17"/>
      <c r="P16" s="20"/>
      <c r="Q16" s="19"/>
      <c r="R16" s="21"/>
      <c r="S16" s="155"/>
      <c r="T16" s="22"/>
      <c r="U16" s="114"/>
      <c r="V16" s="41"/>
      <c r="W16" s="19">
        <v>2</v>
      </c>
      <c r="X16" s="17"/>
      <c r="Y16" s="17"/>
      <c r="Z16" s="23"/>
      <c r="AA16" s="154"/>
      <c r="AB16" s="24"/>
      <c r="AC16" s="14" t="s">
        <v>101</v>
      </c>
      <c r="AD16" s="198"/>
    </row>
    <row r="17" spans="1:32" s="80" customFormat="1" ht="25.5" x14ac:dyDescent="0.2">
      <c r="A17" s="76" t="s">
        <v>261</v>
      </c>
      <c r="B17" s="16" t="s">
        <v>234</v>
      </c>
      <c r="C17" s="7">
        <f t="shared" si="4"/>
        <v>6</v>
      </c>
      <c r="D17" s="8">
        <f t="shared" si="5"/>
        <v>4</v>
      </c>
      <c r="E17" s="8" t="str">
        <f t="shared" si="6"/>
        <v/>
      </c>
      <c r="F17" s="8">
        <f t="shared" si="7"/>
        <v>2</v>
      </c>
      <c r="G17" s="8" t="str">
        <f t="shared" si="8"/>
        <v/>
      </c>
      <c r="H17" s="9"/>
      <c r="I17" s="8"/>
      <c r="J17" s="11"/>
      <c r="K17" s="115"/>
      <c r="L17" s="41"/>
      <c r="M17" s="18">
        <v>2</v>
      </c>
      <c r="N17" s="19" t="s">
        <v>14</v>
      </c>
      <c r="O17" s="17"/>
      <c r="P17" s="20"/>
      <c r="Q17" s="19"/>
      <c r="R17" s="21"/>
      <c r="S17" s="155"/>
      <c r="T17" s="22"/>
      <c r="U17" s="114">
        <v>1</v>
      </c>
      <c r="V17" s="41"/>
      <c r="W17" s="19">
        <v>2</v>
      </c>
      <c r="X17" s="17"/>
      <c r="Y17" s="17">
        <v>2</v>
      </c>
      <c r="Z17" s="23" t="s">
        <v>12</v>
      </c>
      <c r="AA17" s="154"/>
      <c r="AB17" s="24"/>
      <c r="AC17" s="14" t="s">
        <v>101</v>
      </c>
      <c r="AD17" s="198"/>
    </row>
    <row r="18" spans="1:32" s="80" customFormat="1" ht="25.5" x14ac:dyDescent="0.2">
      <c r="A18" s="76" t="s">
        <v>264</v>
      </c>
      <c r="B18" s="16"/>
      <c r="C18" s="7">
        <f t="shared" si="4"/>
        <v>2</v>
      </c>
      <c r="D18" s="8">
        <f t="shared" si="5"/>
        <v>2</v>
      </c>
      <c r="E18" s="8" t="str">
        <f t="shared" si="6"/>
        <v/>
      </c>
      <c r="F18" s="8" t="str">
        <f t="shared" si="7"/>
        <v/>
      </c>
      <c r="G18" s="8" t="str">
        <f t="shared" si="8"/>
        <v/>
      </c>
      <c r="H18" s="9"/>
      <c r="I18" s="8"/>
      <c r="J18" s="11"/>
      <c r="K18" s="115"/>
      <c r="L18" s="41"/>
      <c r="M18" s="18"/>
      <c r="N18" s="19"/>
      <c r="O18" s="17"/>
      <c r="P18" s="20"/>
      <c r="Q18" s="19"/>
      <c r="R18" s="21"/>
      <c r="S18" s="155"/>
      <c r="T18" s="22"/>
      <c r="U18" s="90"/>
      <c r="V18" s="41"/>
      <c r="W18" s="19">
        <v>2</v>
      </c>
      <c r="X18" s="17"/>
      <c r="Y18" s="17"/>
      <c r="Z18" s="23"/>
      <c r="AA18" s="154"/>
      <c r="AB18" s="24"/>
      <c r="AC18" s="14" t="s">
        <v>101</v>
      </c>
      <c r="AD18" s="198"/>
    </row>
    <row r="19" spans="1:32" s="40" customFormat="1" ht="25.5" x14ac:dyDescent="0.2">
      <c r="A19" s="76" t="s">
        <v>262</v>
      </c>
      <c r="B19" s="201" t="s">
        <v>241</v>
      </c>
      <c r="C19" s="202">
        <f t="shared" si="4"/>
        <v>12</v>
      </c>
      <c r="D19" s="203">
        <f t="shared" si="5"/>
        <v>4</v>
      </c>
      <c r="E19" s="203">
        <f t="shared" si="6"/>
        <v>4</v>
      </c>
      <c r="F19" s="203">
        <f t="shared" si="7"/>
        <v>4</v>
      </c>
      <c r="G19" s="203" t="str">
        <f t="shared" si="8"/>
        <v/>
      </c>
      <c r="H19" s="204">
        <v>2</v>
      </c>
      <c r="I19" s="203"/>
      <c r="J19" s="205"/>
      <c r="K19" s="206"/>
      <c r="L19" s="206" t="s">
        <v>60</v>
      </c>
      <c r="M19" s="207">
        <v>2</v>
      </c>
      <c r="N19" s="208"/>
      <c r="O19" s="209">
        <v>4</v>
      </c>
      <c r="P19" s="210">
        <v>4</v>
      </c>
      <c r="Q19" s="208"/>
      <c r="R19" s="216" t="s">
        <v>63</v>
      </c>
      <c r="S19" s="212"/>
      <c r="T19" s="213"/>
      <c r="U19" s="214"/>
      <c r="V19" s="206"/>
      <c r="W19" s="208"/>
      <c r="X19" s="209"/>
      <c r="Y19" s="209"/>
      <c r="Z19" s="211"/>
      <c r="AA19" s="212"/>
      <c r="AB19" s="213"/>
      <c r="AC19" s="14" t="s">
        <v>101</v>
      </c>
      <c r="AD19" s="4"/>
    </row>
    <row r="20" spans="1:32" s="40" customFormat="1" ht="25.5" x14ac:dyDescent="0.2">
      <c r="A20" s="76" t="s">
        <v>265</v>
      </c>
      <c r="B20" s="201"/>
      <c r="C20" s="202">
        <f t="shared" ref="C20:C22" si="9">IF(SUM(D20,E20,F20,G20) &lt;&gt; 0,SUM(D20,E20,F20,G20),"")</f>
        <v>2</v>
      </c>
      <c r="D20" s="203">
        <f t="shared" ref="D20:D22" si="10">IF(SUM(H20,M20,W20) &lt;&gt; 0,SUM(H20,M20,W20),"")</f>
        <v>2</v>
      </c>
      <c r="E20" s="203" t="str">
        <f t="shared" ref="E20:E22" si="11">IF(SUM(I20,O20,X20) &lt;&gt; 0,SUM(I20,O20,X20),"")</f>
        <v/>
      </c>
      <c r="F20" s="203" t="str">
        <f t="shared" ref="F20:F22" si="12">IF(SUM(J20,P20,Y20) &lt;&gt; 0,SUM(J20,P20,Y20),"")</f>
        <v/>
      </c>
      <c r="G20" s="203" t="str">
        <f t="shared" ref="G20:G22" si="13">IF(SUM(S20,AA20) &lt;&gt; 0,SUM(S20,AA20),"")</f>
        <v/>
      </c>
      <c r="H20" s="204"/>
      <c r="I20" s="203"/>
      <c r="J20" s="205"/>
      <c r="K20" s="206"/>
      <c r="L20" s="206"/>
      <c r="M20" s="207"/>
      <c r="N20" s="208"/>
      <c r="O20" s="209"/>
      <c r="P20" s="210"/>
      <c r="Q20" s="208"/>
      <c r="R20" s="211"/>
      <c r="S20" s="210"/>
      <c r="T20" s="213"/>
      <c r="U20" s="214"/>
      <c r="V20" s="206"/>
      <c r="W20" s="208">
        <v>2</v>
      </c>
      <c r="X20" s="209"/>
      <c r="Y20" s="209"/>
      <c r="Z20" s="211"/>
      <c r="AA20" s="212"/>
      <c r="AB20" s="213"/>
      <c r="AC20" s="215" t="s">
        <v>101</v>
      </c>
      <c r="AD20" s="4"/>
    </row>
    <row r="21" spans="1:32" s="40" customFormat="1" ht="25.5" x14ac:dyDescent="0.2">
      <c r="A21" s="76" t="s">
        <v>266</v>
      </c>
      <c r="B21" s="201"/>
      <c r="C21" s="202">
        <f t="shared" si="9"/>
        <v>2</v>
      </c>
      <c r="D21" s="203">
        <f t="shared" si="10"/>
        <v>2</v>
      </c>
      <c r="E21" s="203" t="str">
        <f t="shared" si="11"/>
        <v/>
      </c>
      <c r="F21" s="203" t="str">
        <f t="shared" si="12"/>
        <v/>
      </c>
      <c r="G21" s="203" t="str">
        <f t="shared" si="13"/>
        <v/>
      </c>
      <c r="H21" s="204"/>
      <c r="I21" s="203"/>
      <c r="J21" s="205"/>
      <c r="K21" s="206"/>
      <c r="L21" s="206"/>
      <c r="M21" s="207"/>
      <c r="N21" s="208"/>
      <c r="O21" s="209"/>
      <c r="P21" s="210"/>
      <c r="Q21" s="208"/>
      <c r="R21" s="211"/>
      <c r="S21" s="210"/>
      <c r="T21" s="213"/>
      <c r="U21" s="214"/>
      <c r="V21" s="206"/>
      <c r="W21" s="208">
        <v>2</v>
      </c>
      <c r="X21" s="209"/>
      <c r="Y21" s="209"/>
      <c r="Z21" s="211"/>
      <c r="AA21" s="210"/>
      <c r="AB21" s="213"/>
      <c r="AC21" s="215" t="s">
        <v>101</v>
      </c>
      <c r="AD21" s="4"/>
    </row>
    <row r="22" spans="1:32" s="40" customFormat="1" ht="25.5" x14ac:dyDescent="0.2">
      <c r="A22" s="76" t="s">
        <v>267</v>
      </c>
      <c r="B22" s="201"/>
      <c r="C22" s="202">
        <f t="shared" si="9"/>
        <v>2</v>
      </c>
      <c r="D22" s="203">
        <f t="shared" si="10"/>
        <v>2</v>
      </c>
      <c r="E22" s="203" t="str">
        <f t="shared" si="11"/>
        <v/>
      </c>
      <c r="F22" s="203" t="str">
        <f t="shared" si="12"/>
        <v/>
      </c>
      <c r="G22" s="203" t="str">
        <f t="shared" si="13"/>
        <v/>
      </c>
      <c r="H22" s="217"/>
      <c r="I22" s="218"/>
      <c r="J22" s="219"/>
      <c r="K22" s="220"/>
      <c r="L22" s="221"/>
      <c r="M22" s="217"/>
      <c r="N22" s="222"/>
      <c r="O22" s="218"/>
      <c r="P22" s="219"/>
      <c r="Q22" s="222"/>
      <c r="R22" s="223"/>
      <c r="S22" s="224"/>
      <c r="T22" s="225"/>
      <c r="U22" s="226"/>
      <c r="V22" s="221"/>
      <c r="W22" s="222">
        <v>2</v>
      </c>
      <c r="X22" s="218"/>
      <c r="Y22" s="218"/>
      <c r="Z22" s="223"/>
      <c r="AA22" s="224"/>
      <c r="AB22" s="225"/>
      <c r="AC22" s="215" t="s">
        <v>101</v>
      </c>
      <c r="AD22" s="4"/>
    </row>
    <row r="23" spans="1:32" s="40" customFormat="1" ht="25.5" x14ac:dyDescent="0.2">
      <c r="A23" s="76" t="s">
        <v>163</v>
      </c>
      <c r="B23" s="16" t="s">
        <v>234</v>
      </c>
      <c r="C23" s="202">
        <f t="shared" ref="C23" si="14">IF(SUM(D23,E23,F23,G23) &lt;&gt; 0,SUM(D23,E23,F23,G23),"")</f>
        <v>6</v>
      </c>
      <c r="D23" s="203">
        <f t="shared" ref="D23" si="15">IF(SUM(H23,M23,W23) &lt;&gt; 0,SUM(H23,M23,W23),"")</f>
        <v>2</v>
      </c>
      <c r="E23" s="203" t="str">
        <f t="shared" ref="E23" si="16">IF(SUM(I23,O23,X23) &lt;&gt; 0,SUM(I23,O23,X23),"")</f>
        <v/>
      </c>
      <c r="F23" s="203">
        <f t="shared" ref="F23" si="17">IF(SUM(J23,P23,Y23) &lt;&gt; 0,SUM(J23,P23,Y23),"")</f>
        <v>2</v>
      </c>
      <c r="G23" s="203">
        <f t="shared" ref="G23" si="18">IF(SUM(S23,AA23) &lt;&gt; 0,SUM(S23,AA23),"")</f>
        <v>2</v>
      </c>
      <c r="H23" s="217">
        <v>2</v>
      </c>
      <c r="I23" s="218"/>
      <c r="J23" s="219"/>
      <c r="K23" s="241"/>
      <c r="L23" s="221">
        <v>1</v>
      </c>
      <c r="M23" s="217"/>
      <c r="N23" s="222"/>
      <c r="O23" s="218"/>
      <c r="P23" s="219">
        <v>2</v>
      </c>
      <c r="Q23" s="222"/>
      <c r="R23" s="223"/>
      <c r="S23" s="219">
        <v>2</v>
      </c>
      <c r="T23" s="225" t="s">
        <v>13</v>
      </c>
      <c r="U23" s="226"/>
      <c r="V23" s="221"/>
      <c r="W23" s="222"/>
      <c r="X23" s="218"/>
      <c r="Y23" s="218"/>
      <c r="Z23" s="223"/>
      <c r="AA23" s="224"/>
      <c r="AB23" s="225"/>
      <c r="AC23" s="215" t="s">
        <v>101</v>
      </c>
      <c r="AD23" s="198"/>
    </row>
    <row r="24" spans="1:32" s="40" customFormat="1" ht="26.25" thickBot="1" x14ac:dyDescent="0.25">
      <c r="A24" s="243" t="s">
        <v>242</v>
      </c>
      <c r="B24" s="227" t="s">
        <v>268</v>
      </c>
      <c r="C24" s="228" t="str">
        <f t="shared" ref="C24" si="19">IF(SUM(D24,E24,F24) &lt;&gt; 0,SUM(D24,E24,F24),"")</f>
        <v/>
      </c>
      <c r="D24" s="229" t="str">
        <f t="shared" ref="D24" si="20">IF(SUM(H24,M24,W24) &lt;&gt; 0,SUM(H24,M24,W24),"")</f>
        <v/>
      </c>
      <c r="E24" s="229" t="str">
        <f>IF(SUM(I24,O24,X24) &lt;&gt; 0,SUM(I24,O24,X24),"")</f>
        <v/>
      </c>
      <c r="F24" s="229" t="str">
        <f>IF(SUM(J24,P24,Y24) &lt;&gt; 0,SUM(J24,P24,Y24),"")</f>
        <v/>
      </c>
      <c r="G24" s="230"/>
      <c r="H24" s="231"/>
      <c r="I24" s="229"/>
      <c r="J24" s="232"/>
      <c r="K24" s="233"/>
      <c r="L24" s="234"/>
      <c r="M24" s="231"/>
      <c r="N24" s="235"/>
      <c r="O24" s="229"/>
      <c r="P24" s="232"/>
      <c r="Q24" s="235"/>
      <c r="R24" s="236"/>
      <c r="S24" s="237"/>
      <c r="T24" s="238"/>
      <c r="U24" s="239"/>
      <c r="V24" s="234"/>
      <c r="W24" s="235"/>
      <c r="X24" s="229"/>
      <c r="Y24" s="229"/>
      <c r="Z24" s="236" t="s">
        <v>32</v>
      </c>
      <c r="AA24" s="237"/>
      <c r="AB24" s="240"/>
      <c r="AC24" s="233" t="s">
        <v>101</v>
      </c>
      <c r="AD24" s="4"/>
    </row>
    <row r="25" spans="1:32" customFormat="1" ht="12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2" customFormat="1" ht="12.75" x14ac:dyDescent="0.2">
      <c r="A26" s="28" t="s">
        <v>24</v>
      </c>
      <c r="B26" s="4"/>
      <c r="C26" s="4"/>
      <c r="D26" s="4"/>
      <c r="E26" s="27" t="s">
        <v>139</v>
      </c>
      <c r="F26" s="27"/>
      <c r="G26" s="2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28" t="s">
        <v>140</v>
      </c>
      <c r="W26" s="28"/>
      <c r="X26" s="4"/>
      <c r="Y26" s="4"/>
      <c r="Z26" s="4"/>
      <c r="AA26" s="4"/>
      <c r="AB26" s="26" t="s">
        <v>141</v>
      </c>
      <c r="AC26" s="4"/>
      <c r="AD26" s="4"/>
      <c r="AE26" s="4"/>
      <c r="AF26" s="2"/>
    </row>
  </sheetData>
  <mergeCells count="10">
    <mergeCell ref="C7:G7"/>
    <mergeCell ref="AC7:AC8"/>
    <mergeCell ref="X1:AB1"/>
    <mergeCell ref="A4:B4"/>
    <mergeCell ref="M6:V6"/>
    <mergeCell ref="A7:A8"/>
    <mergeCell ref="B7:B8"/>
    <mergeCell ref="H7:J7"/>
    <mergeCell ref="K7:T7"/>
    <mergeCell ref="U7:AB7"/>
  </mergeCells>
  <pageMargins left="0.7" right="0.7" top="0.75" bottom="0.75" header="0.3" footer="0.3"/>
  <pageSetup paperSize="9" scale="75" fitToHeight="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pageSetUpPr fitToPage="1"/>
  </sheetPr>
  <dimension ref="A1:AF24"/>
  <sheetViews>
    <sheetView zoomScale="80" zoomScaleNormal="80" workbookViewId="0">
      <selection activeCell="W13" sqref="W13:Y21"/>
    </sheetView>
  </sheetViews>
  <sheetFormatPr defaultRowHeight="12" x14ac:dyDescent="0.2"/>
  <cols>
    <col min="1" max="1" width="43" style="1" customWidth="1"/>
    <col min="2" max="2" width="7.85546875" style="1" customWidth="1"/>
    <col min="3" max="3" width="5.1406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7.28515625" style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97</v>
      </c>
      <c r="E5" s="27"/>
      <c r="F5" s="27"/>
      <c r="G5" s="27"/>
      <c r="H5" s="27" t="s">
        <v>70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76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4"/>
      <c r="Y6" s="4"/>
      <c r="Z6" s="27" t="s">
        <v>353</v>
      </c>
      <c r="AA6" s="27"/>
      <c r="AB6" s="27"/>
      <c r="AC6" s="27"/>
      <c r="AD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4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4" t="s">
        <v>196</v>
      </c>
      <c r="AB8" s="32" t="s">
        <v>5</v>
      </c>
      <c r="AC8" s="315"/>
      <c r="AD8" s="4"/>
    </row>
    <row r="9" spans="1:30" s="40" customFormat="1" ht="12.75" x14ac:dyDescent="0.2">
      <c r="A9" s="15" t="s">
        <v>77</v>
      </c>
      <c r="B9" s="16" t="s">
        <v>36</v>
      </c>
      <c r="C9" s="7">
        <f t="shared" ref="C9:C12" si="0">IF(SUM(D9,E9,F9,G9) &lt;&gt; 0,SUM(D9,E9,F9,G9),"")</f>
        <v>12</v>
      </c>
      <c r="D9" s="8">
        <f t="shared" ref="D9:D12" si="1">IF(SUM(H9,M9,W9) &lt;&gt; 0,SUM(H9,M9,W9),"")</f>
        <v>4</v>
      </c>
      <c r="E9" s="8">
        <f t="shared" ref="E9:F12" si="2">IF(SUM(I9,O9,X9) &lt;&gt; 0,SUM(I9,O9,X9),"")</f>
        <v>4</v>
      </c>
      <c r="F9" s="8">
        <f t="shared" si="2"/>
        <v>4</v>
      </c>
      <c r="G9" s="8" t="str">
        <f t="shared" ref="G9:G12" si="3">IF(SUM(S9,AA9) &lt;&gt; 0,SUM(S9,AA9),"")</f>
        <v/>
      </c>
      <c r="H9" s="9"/>
      <c r="I9" s="8"/>
      <c r="J9" s="11"/>
      <c r="K9" s="84"/>
      <c r="L9" s="41">
        <v>1</v>
      </c>
      <c r="M9" s="18">
        <v>4</v>
      </c>
      <c r="N9" s="19"/>
      <c r="O9" s="17">
        <v>4</v>
      </c>
      <c r="P9" s="20">
        <v>4</v>
      </c>
      <c r="Q9" s="19"/>
      <c r="R9" s="21" t="s">
        <v>12</v>
      </c>
      <c r="S9" s="155"/>
      <c r="T9" s="22"/>
      <c r="U9" s="90"/>
      <c r="V9" s="41"/>
      <c r="W9" s="19"/>
      <c r="X9" s="17"/>
      <c r="Y9" s="17"/>
      <c r="Z9" s="21"/>
      <c r="AA9" s="155"/>
      <c r="AB9" s="24"/>
      <c r="AC9" s="14" t="s">
        <v>78</v>
      </c>
      <c r="AD9" s="4"/>
    </row>
    <row r="10" spans="1:30" s="40" customFormat="1" ht="12.75" x14ac:dyDescent="0.2">
      <c r="A10" s="15" t="s">
        <v>231</v>
      </c>
      <c r="B10" s="16" t="s">
        <v>83</v>
      </c>
      <c r="C10" s="7">
        <f t="shared" si="0"/>
        <v>4</v>
      </c>
      <c r="D10" s="8">
        <f t="shared" si="1"/>
        <v>2</v>
      </c>
      <c r="E10" s="8">
        <f t="shared" si="2"/>
        <v>2</v>
      </c>
      <c r="F10" s="8" t="str">
        <f t="shared" si="2"/>
        <v/>
      </c>
      <c r="G10" s="8" t="str">
        <f t="shared" si="3"/>
        <v/>
      </c>
      <c r="H10" s="9"/>
      <c r="I10" s="8"/>
      <c r="J10" s="11"/>
      <c r="K10" s="84"/>
      <c r="L10" s="41">
        <v>1</v>
      </c>
      <c r="M10" s="18">
        <v>2</v>
      </c>
      <c r="N10" s="19"/>
      <c r="O10" s="17">
        <v>2</v>
      </c>
      <c r="P10" s="20"/>
      <c r="Q10" s="19"/>
      <c r="R10" s="21" t="s">
        <v>12</v>
      </c>
      <c r="S10" s="155"/>
      <c r="T10" s="22"/>
      <c r="U10" s="90"/>
      <c r="V10" s="41"/>
      <c r="W10" s="19"/>
      <c r="X10" s="17"/>
      <c r="Y10" s="17"/>
      <c r="Z10" s="21"/>
      <c r="AA10" s="155"/>
      <c r="AB10" s="24"/>
      <c r="AC10" s="14" t="s">
        <v>51</v>
      </c>
      <c r="AD10" s="4"/>
    </row>
    <row r="11" spans="1:30" s="40" customFormat="1" ht="25.5" x14ac:dyDescent="0.2">
      <c r="A11" s="15" t="s">
        <v>232</v>
      </c>
      <c r="B11" s="16" t="s">
        <v>30</v>
      </c>
      <c r="C11" s="7">
        <f t="shared" si="0"/>
        <v>6</v>
      </c>
      <c r="D11" s="8">
        <f t="shared" si="1"/>
        <v>2</v>
      </c>
      <c r="E11" s="8" t="str">
        <f t="shared" si="2"/>
        <v/>
      </c>
      <c r="F11" s="8">
        <f t="shared" si="2"/>
        <v>4</v>
      </c>
      <c r="G11" s="8" t="str">
        <f t="shared" si="3"/>
        <v/>
      </c>
      <c r="H11" s="9"/>
      <c r="I11" s="8"/>
      <c r="J11" s="11"/>
      <c r="K11" s="84"/>
      <c r="L11" s="41">
        <v>1</v>
      </c>
      <c r="M11" s="18">
        <v>2</v>
      </c>
      <c r="N11" s="19"/>
      <c r="O11" s="17"/>
      <c r="P11" s="20">
        <v>4</v>
      </c>
      <c r="Q11" s="19"/>
      <c r="R11" s="21" t="s">
        <v>12</v>
      </c>
      <c r="S11" s="155"/>
      <c r="T11" s="22"/>
      <c r="U11" s="90"/>
      <c r="V11" s="41"/>
      <c r="W11" s="19"/>
      <c r="X11" s="17"/>
      <c r="Y11" s="17"/>
      <c r="Z11" s="21"/>
      <c r="AA11" s="155"/>
      <c r="AB11" s="24"/>
      <c r="AC11" s="14" t="s">
        <v>101</v>
      </c>
      <c r="AD11" s="4"/>
    </row>
    <row r="12" spans="1:30" s="80" customFormat="1" ht="12.75" x14ac:dyDescent="0.2">
      <c r="A12" s="15" t="s">
        <v>233</v>
      </c>
      <c r="B12" s="16" t="s">
        <v>234</v>
      </c>
      <c r="C12" s="7">
        <f t="shared" si="0"/>
        <v>10</v>
      </c>
      <c r="D12" s="8">
        <f t="shared" si="1"/>
        <v>4</v>
      </c>
      <c r="E12" s="8" t="str">
        <f t="shared" si="2"/>
        <v/>
      </c>
      <c r="F12" s="8">
        <f t="shared" si="2"/>
        <v>6</v>
      </c>
      <c r="G12" s="8" t="str">
        <f t="shared" si="3"/>
        <v/>
      </c>
      <c r="H12" s="9"/>
      <c r="I12" s="8"/>
      <c r="J12" s="11"/>
      <c r="K12" s="115">
        <v>1</v>
      </c>
      <c r="L12" s="41"/>
      <c r="M12" s="18">
        <v>4</v>
      </c>
      <c r="N12" s="19"/>
      <c r="O12" s="17"/>
      <c r="P12" s="20">
        <v>6</v>
      </c>
      <c r="Q12" s="19"/>
      <c r="R12" s="21" t="s">
        <v>32</v>
      </c>
      <c r="S12" s="155"/>
      <c r="T12" s="22"/>
      <c r="U12" s="90"/>
      <c r="V12" s="41"/>
      <c r="W12" s="19"/>
      <c r="X12" s="17"/>
      <c r="Y12" s="17"/>
      <c r="Z12" s="23"/>
      <c r="AA12" s="154"/>
      <c r="AB12" s="24"/>
      <c r="AC12" s="14" t="s">
        <v>69</v>
      </c>
      <c r="AD12" s="4"/>
    </row>
    <row r="13" spans="1:30" s="80" customFormat="1" ht="27.75" customHeight="1" x14ac:dyDescent="0.2">
      <c r="A13" s="76" t="s">
        <v>276</v>
      </c>
      <c r="B13" s="16" t="s">
        <v>35</v>
      </c>
      <c r="C13" s="7">
        <f t="shared" ref="C13:C20" si="4">IF(SUM(D13,E13,F13,G13) &lt;&gt; 0,SUM(D13,E13,F13,G13),"")</f>
        <v>10</v>
      </c>
      <c r="D13" s="8">
        <f t="shared" ref="D13:D20" si="5">IF(SUM(H13,M13,W13) &lt;&gt; 0,SUM(H13,M13,W13),"")</f>
        <v>4</v>
      </c>
      <c r="E13" s="8" t="str">
        <f t="shared" ref="E13:E20" si="6">IF(SUM(I13,O13,X13) &lt;&gt; 0,SUM(I13,O13,X13),"")</f>
        <v/>
      </c>
      <c r="F13" s="8">
        <f t="shared" ref="F13:F20" si="7">IF(SUM(J13,P13,Y13) &lt;&gt; 0,SUM(J13,P13,Y13),"")</f>
        <v>4</v>
      </c>
      <c r="G13" s="8">
        <f t="shared" ref="G13:G20" si="8">IF(SUM(S13,AA13) &lt;&gt; 0,SUM(S13,AA13),"")</f>
        <v>2</v>
      </c>
      <c r="H13" s="9"/>
      <c r="I13" s="8"/>
      <c r="J13" s="11"/>
      <c r="K13" s="115"/>
      <c r="L13" s="41"/>
      <c r="M13" s="18">
        <v>2</v>
      </c>
      <c r="N13" s="19" t="s">
        <v>14</v>
      </c>
      <c r="O13" s="17"/>
      <c r="P13" s="20"/>
      <c r="Q13" s="19"/>
      <c r="R13" s="21"/>
      <c r="S13" s="155"/>
      <c r="T13" s="22"/>
      <c r="U13" s="90"/>
      <c r="V13" s="41" t="s">
        <v>60</v>
      </c>
      <c r="W13" s="19">
        <v>2</v>
      </c>
      <c r="X13" s="17"/>
      <c r="Y13" s="17">
        <v>4</v>
      </c>
      <c r="Z13" s="23" t="s">
        <v>60</v>
      </c>
      <c r="AA13" s="20">
        <v>2</v>
      </c>
      <c r="AB13" s="24" t="s">
        <v>13</v>
      </c>
      <c r="AC13" s="14" t="s">
        <v>69</v>
      </c>
      <c r="AD13" s="198"/>
    </row>
    <row r="14" spans="1:30" s="80" customFormat="1" ht="12.75" x14ac:dyDescent="0.2">
      <c r="A14" s="76" t="s">
        <v>277</v>
      </c>
      <c r="B14" s="16" t="s">
        <v>145</v>
      </c>
      <c r="C14" s="7">
        <f t="shared" si="4"/>
        <v>10</v>
      </c>
      <c r="D14" s="8">
        <f t="shared" si="5"/>
        <v>6</v>
      </c>
      <c r="E14" s="8" t="str">
        <f t="shared" si="6"/>
        <v/>
      </c>
      <c r="F14" s="8">
        <f t="shared" si="7"/>
        <v>4</v>
      </c>
      <c r="G14" s="8" t="str">
        <f t="shared" si="8"/>
        <v/>
      </c>
      <c r="H14" s="9"/>
      <c r="I14" s="8"/>
      <c r="J14" s="11"/>
      <c r="K14" s="115"/>
      <c r="L14" s="41"/>
      <c r="M14" s="18">
        <v>2</v>
      </c>
      <c r="N14" s="19" t="s">
        <v>14</v>
      </c>
      <c r="O14" s="17"/>
      <c r="P14" s="20"/>
      <c r="Q14" s="19"/>
      <c r="R14" s="21"/>
      <c r="S14" s="155"/>
      <c r="T14" s="22"/>
      <c r="U14" s="114">
        <v>1</v>
      </c>
      <c r="V14" s="41"/>
      <c r="W14" s="19">
        <v>4</v>
      </c>
      <c r="X14" s="17"/>
      <c r="Y14" s="17">
        <v>4</v>
      </c>
      <c r="Z14" s="23" t="s">
        <v>12</v>
      </c>
      <c r="AA14" s="154"/>
      <c r="AB14" s="24"/>
      <c r="AC14" s="14" t="s">
        <v>69</v>
      </c>
      <c r="AD14" s="198"/>
    </row>
    <row r="15" spans="1:30" s="80" customFormat="1" ht="12.75" x14ac:dyDescent="0.2">
      <c r="A15" s="76" t="s">
        <v>278</v>
      </c>
      <c r="B15" s="16"/>
      <c r="C15" s="7">
        <f t="shared" si="4"/>
        <v>2</v>
      </c>
      <c r="D15" s="8">
        <f t="shared" si="5"/>
        <v>2</v>
      </c>
      <c r="E15" s="8" t="str">
        <f t="shared" si="6"/>
        <v/>
      </c>
      <c r="F15" s="8" t="str">
        <f t="shared" si="7"/>
        <v/>
      </c>
      <c r="G15" s="8" t="str">
        <f t="shared" si="8"/>
        <v/>
      </c>
      <c r="H15" s="9"/>
      <c r="I15" s="8"/>
      <c r="J15" s="11"/>
      <c r="K15" s="115"/>
      <c r="L15" s="41"/>
      <c r="M15" s="18"/>
      <c r="N15" s="19"/>
      <c r="O15" s="17"/>
      <c r="P15" s="20"/>
      <c r="Q15" s="19"/>
      <c r="R15" s="21"/>
      <c r="S15" s="155"/>
      <c r="T15" s="22"/>
      <c r="U15" s="90"/>
      <c r="V15" s="41"/>
      <c r="W15" s="19">
        <v>2</v>
      </c>
      <c r="X15" s="17"/>
      <c r="Y15" s="17"/>
      <c r="Z15" s="23"/>
      <c r="AA15" s="154"/>
      <c r="AB15" s="24"/>
      <c r="AC15" s="14" t="s">
        <v>69</v>
      </c>
      <c r="AD15" s="198"/>
    </row>
    <row r="16" spans="1:30" s="80" customFormat="1" ht="12.75" x14ac:dyDescent="0.2">
      <c r="A16" s="76" t="s">
        <v>272</v>
      </c>
      <c r="B16" s="16" t="s">
        <v>30</v>
      </c>
      <c r="C16" s="7">
        <f t="shared" si="4"/>
        <v>2</v>
      </c>
      <c r="D16" s="8" t="str">
        <f t="shared" si="5"/>
        <v/>
      </c>
      <c r="E16" s="8" t="str">
        <f t="shared" si="6"/>
        <v/>
      </c>
      <c r="F16" s="8">
        <f t="shared" si="7"/>
        <v>2</v>
      </c>
      <c r="G16" s="8" t="str">
        <f t="shared" si="8"/>
        <v/>
      </c>
      <c r="H16" s="9"/>
      <c r="I16" s="8"/>
      <c r="J16" s="11"/>
      <c r="K16" s="115"/>
      <c r="L16" s="41">
        <v>1</v>
      </c>
      <c r="M16" s="18"/>
      <c r="N16" s="19"/>
      <c r="O16" s="17"/>
      <c r="P16" s="20">
        <v>2</v>
      </c>
      <c r="Q16" s="19"/>
      <c r="R16" s="21" t="s">
        <v>32</v>
      </c>
      <c r="S16" s="155"/>
      <c r="T16" s="22"/>
      <c r="U16" s="90"/>
      <c r="V16" s="41"/>
      <c r="W16" s="19"/>
      <c r="X16" s="17"/>
      <c r="Y16" s="17"/>
      <c r="Z16" s="23"/>
      <c r="AA16" s="154"/>
      <c r="AB16" s="24"/>
      <c r="AC16" s="14" t="s">
        <v>69</v>
      </c>
      <c r="AD16" s="198"/>
    </row>
    <row r="17" spans="1:32" s="80" customFormat="1" ht="12.75" x14ac:dyDescent="0.2">
      <c r="A17" s="76" t="s">
        <v>273</v>
      </c>
      <c r="B17" s="16" t="s">
        <v>144</v>
      </c>
      <c r="C17" s="7">
        <f t="shared" si="4"/>
        <v>22</v>
      </c>
      <c r="D17" s="8">
        <f t="shared" si="5"/>
        <v>8</v>
      </c>
      <c r="E17" s="8" t="str">
        <f t="shared" si="6"/>
        <v/>
      </c>
      <c r="F17" s="8">
        <f t="shared" si="7"/>
        <v>10</v>
      </c>
      <c r="G17" s="8">
        <f t="shared" si="8"/>
        <v>4</v>
      </c>
      <c r="H17" s="9"/>
      <c r="I17" s="8"/>
      <c r="J17" s="11"/>
      <c r="K17" s="115">
        <v>1</v>
      </c>
      <c r="L17" s="41"/>
      <c r="M17" s="18">
        <v>4</v>
      </c>
      <c r="N17" s="19"/>
      <c r="O17" s="17"/>
      <c r="P17" s="20">
        <v>4</v>
      </c>
      <c r="Q17" s="19"/>
      <c r="R17" s="21"/>
      <c r="S17" s="168">
        <v>2</v>
      </c>
      <c r="T17" s="22" t="s">
        <v>13</v>
      </c>
      <c r="U17" s="247">
        <v>2</v>
      </c>
      <c r="V17" s="41"/>
      <c r="W17" s="19">
        <v>4</v>
      </c>
      <c r="X17" s="17"/>
      <c r="Y17" s="17">
        <v>6</v>
      </c>
      <c r="Z17" s="23"/>
      <c r="AA17" s="20">
        <v>2</v>
      </c>
      <c r="AB17" s="24" t="s">
        <v>13</v>
      </c>
      <c r="AC17" s="14" t="s">
        <v>69</v>
      </c>
      <c r="AD17" s="198"/>
    </row>
    <row r="18" spans="1:32" s="80" customFormat="1" ht="12.75" x14ac:dyDescent="0.2">
      <c r="A18" s="76" t="s">
        <v>279</v>
      </c>
      <c r="B18" s="16"/>
      <c r="C18" s="7">
        <f t="shared" si="4"/>
        <v>2</v>
      </c>
      <c r="D18" s="8">
        <f t="shared" si="5"/>
        <v>2</v>
      </c>
      <c r="E18" s="8" t="str">
        <f t="shared" si="6"/>
        <v/>
      </c>
      <c r="F18" s="8" t="str">
        <f t="shared" si="7"/>
        <v/>
      </c>
      <c r="G18" s="8" t="str">
        <f t="shared" si="8"/>
        <v/>
      </c>
      <c r="H18" s="9"/>
      <c r="I18" s="8"/>
      <c r="J18" s="11"/>
      <c r="K18" s="115"/>
      <c r="L18" s="41"/>
      <c r="M18" s="18"/>
      <c r="N18" s="19"/>
      <c r="O18" s="17"/>
      <c r="P18" s="20"/>
      <c r="Q18" s="19"/>
      <c r="R18" s="21"/>
      <c r="S18" s="155"/>
      <c r="T18" s="22"/>
      <c r="U18" s="90"/>
      <c r="V18" s="41"/>
      <c r="W18" s="19">
        <v>2</v>
      </c>
      <c r="X18" s="17"/>
      <c r="Y18" s="17"/>
      <c r="Z18" s="23"/>
      <c r="AA18" s="154"/>
      <c r="AB18" s="24"/>
      <c r="AC18" s="14" t="s">
        <v>69</v>
      </c>
      <c r="AD18" s="198"/>
    </row>
    <row r="19" spans="1:32" s="80" customFormat="1" ht="30.75" customHeight="1" x14ac:dyDescent="0.2">
      <c r="A19" s="76" t="s">
        <v>280</v>
      </c>
      <c r="B19" s="16"/>
      <c r="C19" s="7">
        <f t="shared" si="4"/>
        <v>2</v>
      </c>
      <c r="D19" s="8">
        <f t="shared" si="5"/>
        <v>2</v>
      </c>
      <c r="E19" s="8" t="str">
        <f t="shared" si="6"/>
        <v/>
      </c>
      <c r="F19" s="8" t="str">
        <f t="shared" si="7"/>
        <v/>
      </c>
      <c r="G19" s="8" t="str">
        <f t="shared" si="8"/>
        <v/>
      </c>
      <c r="H19" s="9"/>
      <c r="I19" s="8"/>
      <c r="J19" s="11"/>
      <c r="K19" s="115"/>
      <c r="L19" s="41"/>
      <c r="M19" s="18"/>
      <c r="N19" s="19"/>
      <c r="O19" s="17"/>
      <c r="P19" s="20"/>
      <c r="Q19" s="19"/>
      <c r="R19" s="21"/>
      <c r="S19" s="155"/>
      <c r="T19" s="22"/>
      <c r="U19" s="90"/>
      <c r="V19" s="41"/>
      <c r="W19" s="19">
        <v>2</v>
      </c>
      <c r="X19" s="17"/>
      <c r="Y19" s="17"/>
      <c r="Z19" s="23"/>
      <c r="AA19" s="154"/>
      <c r="AB19" s="24"/>
      <c r="AC19" s="14" t="s">
        <v>69</v>
      </c>
      <c r="AD19" s="198"/>
    </row>
    <row r="20" spans="1:32" s="80" customFormat="1" ht="25.5" x14ac:dyDescent="0.2">
      <c r="A20" s="76" t="s">
        <v>281</v>
      </c>
      <c r="B20" s="16"/>
      <c r="C20" s="7">
        <f t="shared" si="4"/>
        <v>2</v>
      </c>
      <c r="D20" s="8">
        <f t="shared" si="5"/>
        <v>2</v>
      </c>
      <c r="E20" s="8" t="str">
        <f t="shared" si="6"/>
        <v/>
      </c>
      <c r="F20" s="8" t="str">
        <f t="shared" si="7"/>
        <v/>
      </c>
      <c r="G20" s="8" t="str">
        <f t="shared" si="8"/>
        <v/>
      </c>
      <c r="H20" s="9"/>
      <c r="I20" s="8"/>
      <c r="J20" s="11"/>
      <c r="K20" s="115"/>
      <c r="L20" s="41"/>
      <c r="M20" s="18"/>
      <c r="N20" s="19"/>
      <c r="O20" s="17"/>
      <c r="P20" s="20"/>
      <c r="Q20" s="19"/>
      <c r="R20" s="21"/>
      <c r="S20" s="155"/>
      <c r="T20" s="22"/>
      <c r="U20" s="90"/>
      <c r="V20" s="41"/>
      <c r="W20" s="19">
        <v>2</v>
      </c>
      <c r="X20" s="17"/>
      <c r="Y20" s="17"/>
      <c r="Z20" s="23"/>
      <c r="AA20" s="154"/>
      <c r="AB20" s="24"/>
      <c r="AC20" s="14" t="s">
        <v>69</v>
      </c>
      <c r="AD20" s="198"/>
    </row>
    <row r="21" spans="1:32" s="40" customFormat="1" ht="25.5" x14ac:dyDescent="0.2">
      <c r="A21" s="76" t="s">
        <v>282</v>
      </c>
      <c r="B21" s="16" t="s">
        <v>30</v>
      </c>
      <c r="C21" s="202">
        <f t="shared" ref="C21" si="9">IF(SUM(D21,E21,F21,G21) &lt;&gt; 0,SUM(D21,E21,F21,G21),"")</f>
        <v>8</v>
      </c>
      <c r="D21" s="203">
        <f t="shared" ref="D21" si="10">IF(SUM(H21,M21,W21) &lt;&gt; 0,SUM(H21,M21,W21),"")</f>
        <v>4</v>
      </c>
      <c r="E21" s="203" t="str">
        <f t="shared" ref="E21" si="11">IF(SUM(I21,O21,X21) &lt;&gt; 0,SUM(I21,O21,X21),"")</f>
        <v/>
      </c>
      <c r="F21" s="203">
        <f t="shared" ref="F21" si="12">IF(SUM(J21,P21,Y21) &lt;&gt; 0,SUM(J21,P21,Y21),"")</f>
        <v>4</v>
      </c>
      <c r="G21" s="203" t="str">
        <f t="shared" ref="G21" si="13">IF(SUM(S21,AA21) &lt;&gt; 0,SUM(S21,AA21),"")</f>
        <v/>
      </c>
      <c r="H21" s="204"/>
      <c r="I21" s="203"/>
      <c r="J21" s="205"/>
      <c r="K21" s="220"/>
      <c r="L21" s="206"/>
      <c r="M21" s="207">
        <v>2</v>
      </c>
      <c r="N21" s="208" t="s">
        <v>14</v>
      </c>
      <c r="O21" s="209"/>
      <c r="P21" s="210"/>
      <c r="Q21" s="208"/>
      <c r="R21" s="249"/>
      <c r="S21" s="250"/>
      <c r="T21" s="251"/>
      <c r="U21" s="252">
        <v>1</v>
      </c>
      <c r="V21" s="206"/>
      <c r="W21" s="208">
        <v>2</v>
      </c>
      <c r="X21" s="209"/>
      <c r="Y21" s="209">
        <v>4</v>
      </c>
      <c r="Z21" s="249" t="s">
        <v>12</v>
      </c>
      <c r="AA21" s="253"/>
      <c r="AB21" s="251"/>
      <c r="AC21" s="215" t="s">
        <v>69</v>
      </c>
      <c r="AD21" s="4"/>
    </row>
    <row r="22" spans="1:32" s="40" customFormat="1" ht="39" thickBot="1" x14ac:dyDescent="0.25">
      <c r="A22" s="42" t="s">
        <v>242</v>
      </c>
      <c r="B22" s="127" t="s">
        <v>256</v>
      </c>
      <c r="C22" s="43" t="str">
        <f>IF(SUM(D22,E22,F22) &lt;&gt; 0,SUM(D22,E22,F22),"")</f>
        <v/>
      </c>
      <c r="D22" s="44" t="str">
        <f>IF(SUM(H22,M22,W22) &lt;&gt; 0,SUM(H22,M22,W22),"")</f>
        <v/>
      </c>
      <c r="E22" s="44" t="str">
        <f t="shared" ref="E22" si="14">IF(SUM(I22,O22,X22) &lt;&gt; 0,SUM(I22,O22,X22),"")</f>
        <v/>
      </c>
      <c r="F22" s="44" t="str">
        <f t="shared" ref="F22" si="15">IF(SUM(J22,P22,Y22) &lt;&gt; 0,SUM(J22,P22,Y22),"")</f>
        <v/>
      </c>
      <c r="G22" s="165"/>
      <c r="H22" s="45"/>
      <c r="I22" s="44"/>
      <c r="J22" s="46"/>
      <c r="K22" s="94"/>
      <c r="L22" s="47"/>
      <c r="M22" s="45"/>
      <c r="N22" s="48"/>
      <c r="O22" s="44"/>
      <c r="P22" s="46"/>
      <c r="Q22" s="48"/>
      <c r="R22" s="49"/>
      <c r="S22" s="162"/>
      <c r="T22" s="50"/>
      <c r="U22" s="93"/>
      <c r="V22" s="47"/>
      <c r="W22" s="48"/>
      <c r="X22" s="44"/>
      <c r="Y22" s="44"/>
      <c r="Z22" s="49" t="s">
        <v>32</v>
      </c>
      <c r="AA22" s="162"/>
      <c r="AB22" s="52"/>
      <c r="AC22" s="25" t="s">
        <v>69</v>
      </c>
      <c r="AD22" s="4"/>
    </row>
    <row r="23" spans="1:32" customFormat="1" ht="12.75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2" customFormat="1" ht="12.75" x14ac:dyDescent="0.2">
      <c r="A24" s="28" t="s">
        <v>24</v>
      </c>
      <c r="B24" s="4"/>
      <c r="C24" s="4"/>
      <c r="D24" s="4"/>
      <c r="E24" s="27" t="s">
        <v>139</v>
      </c>
      <c r="F24" s="27"/>
      <c r="G24" s="27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28" t="s">
        <v>140</v>
      </c>
      <c r="W24" s="28"/>
      <c r="X24" s="4"/>
      <c r="Y24" s="4"/>
      <c r="Z24" s="4"/>
      <c r="AA24" s="4"/>
      <c r="AB24" s="26" t="s">
        <v>141</v>
      </c>
      <c r="AC24" s="4"/>
      <c r="AD24" s="4"/>
      <c r="AE24" s="4"/>
      <c r="AF24" s="2"/>
    </row>
  </sheetData>
  <mergeCells count="10">
    <mergeCell ref="AC7:AC8"/>
    <mergeCell ref="X1:AB1"/>
    <mergeCell ref="A4:B4"/>
    <mergeCell ref="M6:W6"/>
    <mergeCell ref="A7:A8"/>
    <mergeCell ref="B7:B8"/>
    <mergeCell ref="H7:J7"/>
    <mergeCell ref="C7:G7"/>
    <mergeCell ref="K7:T7"/>
    <mergeCell ref="U7:AB7"/>
  </mergeCells>
  <pageMargins left="0.7" right="0.7" top="0.75" bottom="0.75" header="0.3" footer="0.3"/>
  <pageSetup paperSize="9" scale="74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pageSetUpPr fitToPage="1"/>
  </sheetPr>
  <dimension ref="A1:AF28"/>
  <sheetViews>
    <sheetView zoomScale="80" zoomScaleNormal="80" workbookViewId="0">
      <selection activeCell="AC20" sqref="AC20"/>
    </sheetView>
  </sheetViews>
  <sheetFormatPr defaultRowHeight="12" x14ac:dyDescent="0.2"/>
  <cols>
    <col min="1" max="1" width="49.28515625" style="1" customWidth="1"/>
    <col min="2" max="2" width="8.140625" style="1" customWidth="1"/>
    <col min="3" max="3" width="5.1406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7.28515625" style="1" customWidth="1"/>
    <col min="19" max="19" width="5" style="1" customWidth="1"/>
    <col min="20" max="20" width="5.85546875" style="1" customWidth="1"/>
    <col min="21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99</v>
      </c>
      <c r="E5" s="27"/>
      <c r="F5" s="27"/>
      <c r="G5" s="27"/>
      <c r="H5" s="27" t="s">
        <v>67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76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4"/>
      <c r="Y6" s="4"/>
      <c r="Z6" s="27" t="s">
        <v>353</v>
      </c>
      <c r="AA6" s="27"/>
      <c r="AB6" s="27"/>
      <c r="AC6" s="27"/>
      <c r="AD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4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4" t="s">
        <v>196</v>
      </c>
      <c r="AB8" s="32" t="s">
        <v>5</v>
      </c>
      <c r="AC8" s="315"/>
      <c r="AD8" s="4"/>
    </row>
    <row r="9" spans="1:30" s="40" customFormat="1" ht="12.75" x14ac:dyDescent="0.2">
      <c r="A9" s="256" t="s">
        <v>77</v>
      </c>
      <c r="B9" s="83" t="s">
        <v>36</v>
      </c>
      <c r="C9" s="7">
        <f t="shared" ref="C9:C12" si="0">IF(SUM(D9,E9,F9,G9) &lt;&gt; 0,SUM(D9,E9,F9,G9),"")</f>
        <v>12</v>
      </c>
      <c r="D9" s="8">
        <f t="shared" ref="D9:D12" si="1">IF(SUM(H9,M9,W9) &lt;&gt; 0,SUM(H9,M9,W9),"")</f>
        <v>4</v>
      </c>
      <c r="E9" s="8">
        <f t="shared" ref="E9:F12" si="2">IF(SUM(I9,O9,X9) &lt;&gt; 0,SUM(I9,O9,X9),"")</f>
        <v>4</v>
      </c>
      <c r="F9" s="8">
        <f t="shared" si="2"/>
        <v>4</v>
      </c>
      <c r="G9" s="8" t="str">
        <f t="shared" ref="G9:G12" si="3">IF(SUM(S9,AA9) &lt;&gt; 0,SUM(S9,AA9),"")</f>
        <v/>
      </c>
      <c r="H9" s="9"/>
      <c r="I9" s="8"/>
      <c r="J9" s="11"/>
      <c r="K9" s="84"/>
      <c r="L9" s="41">
        <v>1</v>
      </c>
      <c r="M9" s="18">
        <v>4</v>
      </c>
      <c r="N9" s="19"/>
      <c r="O9" s="17">
        <v>4</v>
      </c>
      <c r="P9" s="20">
        <v>4</v>
      </c>
      <c r="Q9" s="19"/>
      <c r="R9" s="21" t="s">
        <v>12</v>
      </c>
      <c r="S9" s="155"/>
      <c r="T9" s="22"/>
      <c r="U9" s="90"/>
      <c r="V9" s="41"/>
      <c r="W9" s="19"/>
      <c r="X9" s="17"/>
      <c r="Y9" s="17"/>
      <c r="Z9" s="21"/>
      <c r="AA9" s="155"/>
      <c r="AB9" s="24"/>
      <c r="AC9" s="14" t="s">
        <v>78</v>
      </c>
      <c r="AD9" s="198"/>
    </row>
    <row r="10" spans="1:30" s="40" customFormat="1" ht="12.75" x14ac:dyDescent="0.2">
      <c r="A10" s="256" t="s">
        <v>231</v>
      </c>
      <c r="B10" s="85" t="s">
        <v>83</v>
      </c>
      <c r="C10" s="7">
        <f t="shared" si="0"/>
        <v>4</v>
      </c>
      <c r="D10" s="8">
        <f t="shared" si="1"/>
        <v>2</v>
      </c>
      <c r="E10" s="8">
        <f t="shared" si="2"/>
        <v>2</v>
      </c>
      <c r="F10" s="8" t="str">
        <f t="shared" si="2"/>
        <v/>
      </c>
      <c r="G10" s="8" t="str">
        <f t="shared" si="3"/>
        <v/>
      </c>
      <c r="H10" s="9"/>
      <c r="I10" s="8"/>
      <c r="J10" s="11"/>
      <c r="K10" s="84"/>
      <c r="L10" s="41">
        <v>1</v>
      </c>
      <c r="M10" s="18">
        <v>2</v>
      </c>
      <c r="N10" s="19"/>
      <c r="O10" s="17">
        <v>2</v>
      </c>
      <c r="P10" s="20"/>
      <c r="Q10" s="19"/>
      <c r="R10" s="21" t="s">
        <v>12</v>
      </c>
      <c r="S10" s="155"/>
      <c r="T10" s="22"/>
      <c r="U10" s="90"/>
      <c r="V10" s="41"/>
      <c r="W10" s="19"/>
      <c r="X10" s="17"/>
      <c r="Y10" s="17"/>
      <c r="Z10" s="21"/>
      <c r="AA10" s="155"/>
      <c r="AB10" s="24"/>
      <c r="AC10" s="14" t="s">
        <v>51</v>
      </c>
      <c r="AD10" s="198"/>
    </row>
    <row r="11" spans="1:30" s="40" customFormat="1" ht="12.75" x14ac:dyDescent="0.2">
      <c r="A11" s="256" t="s">
        <v>232</v>
      </c>
      <c r="B11" s="85" t="s">
        <v>30</v>
      </c>
      <c r="C11" s="7">
        <f t="shared" si="0"/>
        <v>6</v>
      </c>
      <c r="D11" s="8">
        <f t="shared" si="1"/>
        <v>2</v>
      </c>
      <c r="E11" s="8" t="str">
        <f t="shared" si="2"/>
        <v/>
      </c>
      <c r="F11" s="8">
        <f t="shared" si="2"/>
        <v>4</v>
      </c>
      <c r="G11" s="8" t="str">
        <f t="shared" si="3"/>
        <v/>
      </c>
      <c r="H11" s="9"/>
      <c r="I11" s="8"/>
      <c r="J11" s="11"/>
      <c r="K11" s="84"/>
      <c r="L11" s="41">
        <v>1</v>
      </c>
      <c r="M11" s="18">
        <v>2</v>
      </c>
      <c r="N11" s="19"/>
      <c r="O11" s="17"/>
      <c r="P11" s="20">
        <v>4</v>
      </c>
      <c r="Q11" s="19"/>
      <c r="R11" s="21" t="s">
        <v>12</v>
      </c>
      <c r="S11" s="155"/>
      <c r="T11" s="22"/>
      <c r="U11" s="90"/>
      <c r="V11" s="41"/>
      <c r="W11" s="19"/>
      <c r="X11" s="17"/>
      <c r="Y11" s="17"/>
      <c r="Z11" s="21"/>
      <c r="AA11" s="155"/>
      <c r="AB11" s="24"/>
      <c r="AC11" s="14" t="s">
        <v>101</v>
      </c>
      <c r="AD11" s="198"/>
    </row>
    <row r="12" spans="1:30" s="80" customFormat="1" ht="12.75" x14ac:dyDescent="0.2">
      <c r="A12" s="256" t="s">
        <v>233</v>
      </c>
      <c r="B12" s="85" t="s">
        <v>234</v>
      </c>
      <c r="C12" s="7">
        <f t="shared" si="0"/>
        <v>10</v>
      </c>
      <c r="D12" s="8">
        <f t="shared" si="1"/>
        <v>4</v>
      </c>
      <c r="E12" s="8" t="str">
        <f t="shared" si="2"/>
        <v/>
      </c>
      <c r="F12" s="8">
        <f t="shared" si="2"/>
        <v>6</v>
      </c>
      <c r="G12" s="8" t="str">
        <f t="shared" si="3"/>
        <v/>
      </c>
      <c r="H12" s="9"/>
      <c r="I12" s="8"/>
      <c r="J12" s="11"/>
      <c r="K12" s="115">
        <v>1</v>
      </c>
      <c r="L12" s="41"/>
      <c r="M12" s="18">
        <v>4</v>
      </c>
      <c r="N12" s="19"/>
      <c r="O12" s="17"/>
      <c r="P12" s="20">
        <v>6</v>
      </c>
      <c r="Q12" s="19"/>
      <c r="R12" s="21" t="s">
        <v>32</v>
      </c>
      <c r="S12" s="155"/>
      <c r="T12" s="22"/>
      <c r="U12" s="90"/>
      <c r="V12" s="41"/>
      <c r="W12" s="19"/>
      <c r="X12" s="17"/>
      <c r="Y12" s="17"/>
      <c r="Z12" s="23"/>
      <c r="AA12" s="154"/>
      <c r="AB12" s="24"/>
      <c r="AC12" s="14" t="s">
        <v>69</v>
      </c>
      <c r="AD12" s="198"/>
    </row>
    <row r="13" spans="1:30" s="80" customFormat="1" ht="12.75" x14ac:dyDescent="0.2">
      <c r="A13" s="257" t="s">
        <v>283</v>
      </c>
      <c r="B13" s="85" t="s">
        <v>31</v>
      </c>
      <c r="C13" s="7">
        <f t="shared" ref="C13:C19" si="4">IF(SUM(D13,E13,F13,G13) &lt;&gt; 0,SUM(D13,E13,F13,G13),"")</f>
        <v>6</v>
      </c>
      <c r="D13" s="8">
        <f t="shared" ref="D13:D19" si="5">IF(SUM(H13,M13,W13) &lt;&gt; 0,SUM(H13,M13,W13),"")</f>
        <v>2</v>
      </c>
      <c r="E13" s="8">
        <f t="shared" ref="E13:E19" si="6">IF(SUM(I13,O13,X13) &lt;&gt; 0,SUM(I13,O13,X13),"")</f>
        <v>2</v>
      </c>
      <c r="F13" s="8">
        <f t="shared" ref="F13:F19" si="7">IF(SUM(J13,P13,Y13) &lt;&gt; 0,SUM(J13,P13,Y13),"")</f>
        <v>2</v>
      </c>
      <c r="G13" s="8" t="str">
        <f t="shared" ref="G13:G19" si="8">IF(SUM(S13,AA13) &lt;&gt; 0,SUM(S13,AA13),"")</f>
        <v/>
      </c>
      <c r="H13" s="9"/>
      <c r="I13" s="8"/>
      <c r="J13" s="11"/>
      <c r="K13" s="115">
        <v>1</v>
      </c>
      <c r="L13" s="130"/>
      <c r="M13" s="18">
        <v>2</v>
      </c>
      <c r="N13" s="19"/>
      <c r="O13" s="17">
        <v>2</v>
      </c>
      <c r="P13" s="20">
        <v>2</v>
      </c>
      <c r="Q13" s="19"/>
      <c r="R13" s="21" t="s">
        <v>12</v>
      </c>
      <c r="S13" s="155"/>
      <c r="T13" s="22"/>
      <c r="U13" s="90"/>
      <c r="V13" s="41"/>
      <c r="W13" s="19"/>
      <c r="X13" s="17"/>
      <c r="Y13" s="17"/>
      <c r="Z13" s="23"/>
      <c r="AA13" s="154"/>
      <c r="AB13" s="24"/>
      <c r="AC13" s="14" t="s">
        <v>46</v>
      </c>
      <c r="AD13" s="198"/>
    </row>
    <row r="14" spans="1:30" s="80" customFormat="1" ht="12.75" x14ac:dyDescent="0.2">
      <c r="A14" s="257" t="s">
        <v>285</v>
      </c>
      <c r="B14" s="85" t="s">
        <v>234</v>
      </c>
      <c r="C14" s="7">
        <f t="shared" si="4"/>
        <v>4</v>
      </c>
      <c r="D14" s="8">
        <f t="shared" si="5"/>
        <v>2</v>
      </c>
      <c r="E14" s="8">
        <f t="shared" si="6"/>
        <v>2</v>
      </c>
      <c r="F14" s="8" t="str">
        <f t="shared" si="7"/>
        <v/>
      </c>
      <c r="G14" s="8" t="str">
        <f t="shared" si="8"/>
        <v/>
      </c>
      <c r="H14" s="9"/>
      <c r="I14" s="8"/>
      <c r="J14" s="11"/>
      <c r="K14" s="115"/>
      <c r="L14" s="130">
        <v>1</v>
      </c>
      <c r="M14" s="18">
        <v>2</v>
      </c>
      <c r="N14" s="19"/>
      <c r="O14" s="17">
        <v>2</v>
      </c>
      <c r="P14" s="20"/>
      <c r="Q14" s="19"/>
      <c r="R14" s="21" t="s">
        <v>32</v>
      </c>
      <c r="S14" s="155"/>
      <c r="T14" s="22"/>
      <c r="U14" s="90"/>
      <c r="V14" s="41"/>
      <c r="W14" s="19"/>
      <c r="X14" s="17"/>
      <c r="Y14" s="17"/>
      <c r="Z14" s="23"/>
      <c r="AA14" s="154"/>
      <c r="AB14" s="24"/>
      <c r="AC14" s="14" t="s">
        <v>46</v>
      </c>
      <c r="AD14" s="198"/>
    </row>
    <row r="15" spans="1:30" s="80" customFormat="1" ht="12.75" x14ac:dyDescent="0.2">
      <c r="A15" s="257" t="s">
        <v>89</v>
      </c>
      <c r="B15" s="85" t="s">
        <v>31</v>
      </c>
      <c r="C15" s="7">
        <f t="shared" si="4"/>
        <v>12</v>
      </c>
      <c r="D15" s="8">
        <f t="shared" si="5"/>
        <v>4</v>
      </c>
      <c r="E15" s="8">
        <f t="shared" si="6"/>
        <v>4</v>
      </c>
      <c r="F15" s="8">
        <f t="shared" si="7"/>
        <v>2</v>
      </c>
      <c r="G15" s="8">
        <f t="shared" si="8"/>
        <v>2</v>
      </c>
      <c r="H15" s="9"/>
      <c r="I15" s="8"/>
      <c r="J15" s="11"/>
      <c r="K15" s="115"/>
      <c r="L15" s="130" t="s">
        <v>58</v>
      </c>
      <c r="M15" s="18">
        <v>4</v>
      </c>
      <c r="N15" s="19"/>
      <c r="O15" s="17">
        <v>4</v>
      </c>
      <c r="P15" s="20">
        <v>2</v>
      </c>
      <c r="Q15" s="19"/>
      <c r="R15" s="21" t="s">
        <v>58</v>
      </c>
      <c r="S15" s="168">
        <v>2</v>
      </c>
      <c r="T15" s="22" t="s">
        <v>13</v>
      </c>
      <c r="U15" s="90"/>
      <c r="V15" s="41"/>
      <c r="W15" s="19"/>
      <c r="X15" s="17"/>
      <c r="Y15" s="17"/>
      <c r="Z15" s="23"/>
      <c r="AA15" s="154"/>
      <c r="AB15" s="24"/>
      <c r="AC15" s="14" t="s">
        <v>46</v>
      </c>
      <c r="AD15" s="198"/>
    </row>
    <row r="16" spans="1:30" s="80" customFormat="1" ht="12.75" x14ac:dyDescent="0.2">
      <c r="A16" s="257" t="s">
        <v>90</v>
      </c>
      <c r="B16" s="85" t="s">
        <v>31</v>
      </c>
      <c r="C16" s="7">
        <f t="shared" si="4"/>
        <v>6</v>
      </c>
      <c r="D16" s="8">
        <f t="shared" si="5"/>
        <v>2</v>
      </c>
      <c r="E16" s="8">
        <f t="shared" si="6"/>
        <v>2</v>
      </c>
      <c r="F16" s="8">
        <f t="shared" si="7"/>
        <v>2</v>
      </c>
      <c r="G16" s="8" t="str">
        <f t="shared" si="8"/>
        <v/>
      </c>
      <c r="H16" s="9"/>
      <c r="I16" s="8"/>
      <c r="J16" s="11"/>
      <c r="K16" s="115">
        <v>1</v>
      </c>
      <c r="L16" s="130"/>
      <c r="M16" s="18">
        <v>2</v>
      </c>
      <c r="N16" s="19"/>
      <c r="O16" s="17">
        <v>2</v>
      </c>
      <c r="P16" s="20">
        <v>2</v>
      </c>
      <c r="Q16" s="19"/>
      <c r="R16" s="21"/>
      <c r="S16" s="155"/>
      <c r="T16" s="22" t="s">
        <v>13</v>
      </c>
      <c r="U16" s="90"/>
      <c r="V16" s="41"/>
      <c r="W16" s="19"/>
      <c r="X16" s="17"/>
      <c r="Y16" s="17"/>
      <c r="Z16" s="23"/>
      <c r="AA16" s="154"/>
      <c r="AB16" s="24"/>
      <c r="AC16" s="14" t="s">
        <v>46</v>
      </c>
      <c r="AD16" s="198"/>
    </row>
    <row r="17" spans="1:32" s="80" customFormat="1" ht="19.5" customHeight="1" x14ac:dyDescent="0.2">
      <c r="A17" s="257" t="s">
        <v>88</v>
      </c>
      <c r="B17" s="85" t="s">
        <v>83</v>
      </c>
      <c r="C17" s="7">
        <f t="shared" si="4"/>
        <v>6</v>
      </c>
      <c r="D17" s="8">
        <f t="shared" si="5"/>
        <v>4</v>
      </c>
      <c r="E17" s="8">
        <f t="shared" si="6"/>
        <v>2</v>
      </c>
      <c r="F17" s="8" t="str">
        <f t="shared" si="7"/>
        <v/>
      </c>
      <c r="G17" s="8" t="str">
        <f t="shared" si="8"/>
        <v/>
      </c>
      <c r="H17" s="9"/>
      <c r="I17" s="8"/>
      <c r="J17" s="11"/>
      <c r="K17" s="115"/>
      <c r="L17" s="130"/>
      <c r="M17" s="18">
        <v>2</v>
      </c>
      <c r="N17" s="19" t="s">
        <v>14</v>
      </c>
      <c r="O17" s="17"/>
      <c r="P17" s="20"/>
      <c r="Q17" s="19"/>
      <c r="R17" s="21"/>
      <c r="S17" s="155"/>
      <c r="T17" s="22"/>
      <c r="U17" s="90"/>
      <c r="V17" s="41">
        <v>1</v>
      </c>
      <c r="W17" s="19">
        <v>2</v>
      </c>
      <c r="X17" s="17">
        <v>2</v>
      </c>
      <c r="Y17" s="17"/>
      <c r="Z17" s="23" t="s">
        <v>12</v>
      </c>
      <c r="AA17" s="154"/>
      <c r="AB17" s="24"/>
      <c r="AC17" s="14" t="s">
        <v>108</v>
      </c>
      <c r="AD17" s="198"/>
    </row>
    <row r="18" spans="1:32" s="80" customFormat="1" ht="25.5" x14ac:dyDescent="0.2">
      <c r="A18" s="257" t="s">
        <v>86</v>
      </c>
      <c r="B18" s="85" t="s">
        <v>47</v>
      </c>
      <c r="C18" s="7">
        <f t="shared" si="4"/>
        <v>10</v>
      </c>
      <c r="D18" s="8">
        <f t="shared" si="5"/>
        <v>4</v>
      </c>
      <c r="E18" s="8">
        <f t="shared" si="6"/>
        <v>2</v>
      </c>
      <c r="F18" s="8">
        <f t="shared" si="7"/>
        <v>2</v>
      </c>
      <c r="G18" s="8">
        <f t="shared" si="8"/>
        <v>2</v>
      </c>
      <c r="H18" s="9"/>
      <c r="I18" s="8"/>
      <c r="J18" s="11"/>
      <c r="K18" s="115"/>
      <c r="L18" s="130"/>
      <c r="M18" s="18">
        <v>2</v>
      </c>
      <c r="N18" s="19" t="s">
        <v>14</v>
      </c>
      <c r="O18" s="17"/>
      <c r="P18" s="20"/>
      <c r="Q18" s="19"/>
      <c r="R18" s="21"/>
      <c r="S18" s="155"/>
      <c r="T18" s="22"/>
      <c r="U18" s="90"/>
      <c r="V18" s="41" t="s">
        <v>58</v>
      </c>
      <c r="W18" s="19">
        <v>2</v>
      </c>
      <c r="X18" s="17">
        <v>2</v>
      </c>
      <c r="Y18" s="17">
        <v>2</v>
      </c>
      <c r="Z18" s="23" t="s">
        <v>58</v>
      </c>
      <c r="AA18" s="20">
        <v>2</v>
      </c>
      <c r="AB18" s="24" t="s">
        <v>13</v>
      </c>
      <c r="AC18" s="14" t="s">
        <v>46</v>
      </c>
      <c r="AD18" s="198"/>
    </row>
    <row r="19" spans="1:32" s="80" customFormat="1" ht="30" customHeight="1" x14ac:dyDescent="0.2">
      <c r="A19" s="257" t="s">
        <v>166</v>
      </c>
      <c r="B19" s="85" t="s">
        <v>234</v>
      </c>
      <c r="C19" s="7">
        <f t="shared" si="4"/>
        <v>10</v>
      </c>
      <c r="D19" s="8">
        <f t="shared" si="5"/>
        <v>4</v>
      </c>
      <c r="E19" s="8">
        <f t="shared" si="6"/>
        <v>4</v>
      </c>
      <c r="F19" s="8" t="str">
        <f t="shared" si="7"/>
        <v/>
      </c>
      <c r="G19" s="8">
        <f t="shared" si="8"/>
        <v>2</v>
      </c>
      <c r="H19" s="9"/>
      <c r="I19" s="8"/>
      <c r="J19" s="11"/>
      <c r="K19" s="115"/>
      <c r="L19" s="130"/>
      <c r="M19" s="18">
        <v>2</v>
      </c>
      <c r="N19" s="19" t="s">
        <v>14</v>
      </c>
      <c r="O19" s="17"/>
      <c r="P19" s="20"/>
      <c r="Q19" s="19"/>
      <c r="R19" s="21"/>
      <c r="S19" s="155"/>
      <c r="T19" s="22"/>
      <c r="U19" s="90"/>
      <c r="V19" s="41">
        <v>1</v>
      </c>
      <c r="W19" s="19">
        <v>2</v>
      </c>
      <c r="X19" s="17">
        <v>4</v>
      </c>
      <c r="Y19" s="17"/>
      <c r="Z19" s="23"/>
      <c r="AA19" s="20">
        <v>2</v>
      </c>
      <c r="AB19" s="24" t="s">
        <v>13</v>
      </c>
      <c r="AC19" s="14" t="s">
        <v>46</v>
      </c>
      <c r="AD19" s="198"/>
    </row>
    <row r="20" spans="1:32" s="40" customFormat="1" ht="33" customHeight="1" x14ac:dyDescent="0.2">
      <c r="A20" s="257" t="s">
        <v>289</v>
      </c>
      <c r="B20" s="85"/>
      <c r="C20" s="7">
        <f t="shared" ref="C20" si="9">IF(SUM(D20,E20,F20,G20) &lt;&gt; 0,SUM(D20,E20,F20,G20),"")</f>
        <v>2</v>
      </c>
      <c r="D20" s="8">
        <f t="shared" ref="D20" si="10">IF(SUM(H20,M20,W20) &lt;&gt; 0,SUM(H20,M20,W20),"")</f>
        <v>2</v>
      </c>
      <c r="E20" s="8" t="str">
        <f t="shared" ref="E20" si="11">IF(SUM(I20,O20,X20) &lt;&gt; 0,SUM(I20,O20,X20),"")</f>
        <v/>
      </c>
      <c r="F20" s="8" t="str">
        <f t="shared" ref="F20" si="12">IF(SUM(J20,P20,Y20) &lt;&gt; 0,SUM(J20,P20,Y20),"")</f>
        <v/>
      </c>
      <c r="G20" s="8" t="str">
        <f t="shared" ref="G20" si="13">IF(SUM(S20,AA20) &lt;&gt; 0,SUM(S20,AA20),"")</f>
        <v/>
      </c>
      <c r="H20" s="9"/>
      <c r="I20" s="8"/>
      <c r="J20" s="11"/>
      <c r="K20" s="41"/>
      <c r="L20" s="130"/>
      <c r="M20" s="18"/>
      <c r="N20" s="19"/>
      <c r="O20" s="17"/>
      <c r="P20" s="20"/>
      <c r="Q20" s="19"/>
      <c r="R20" s="21"/>
      <c r="S20" s="155"/>
      <c r="T20" s="22"/>
      <c r="U20" s="41"/>
      <c r="V20" s="41"/>
      <c r="W20" s="19">
        <v>2</v>
      </c>
      <c r="X20" s="17"/>
      <c r="Y20" s="17"/>
      <c r="Z20" s="21"/>
      <c r="AA20" s="155"/>
      <c r="AB20" s="22"/>
      <c r="AC20" s="14" t="s">
        <v>46</v>
      </c>
      <c r="AD20" s="4"/>
    </row>
    <row r="21" spans="1:32" s="40" customFormat="1" ht="12.75" x14ac:dyDescent="0.2">
      <c r="A21" s="257" t="s">
        <v>290</v>
      </c>
      <c r="B21" s="85"/>
      <c r="C21" s="7">
        <f t="shared" ref="C21" si="14">IF(SUM(D21,E21,F21,G21) &lt;&gt; 0,SUM(D21,E21,F21,G21),"")</f>
        <v>2</v>
      </c>
      <c r="D21" s="8">
        <f t="shared" ref="D21:D26" si="15">IF(SUM(H21,M21,W21) &lt;&gt; 0,SUM(H21,M21,W21),"")</f>
        <v>2</v>
      </c>
      <c r="E21" s="8" t="str">
        <f t="shared" ref="E21:F26" si="16">IF(SUM(I21,O21,X21) &lt;&gt; 0,SUM(I21,O21,X21),"")</f>
        <v/>
      </c>
      <c r="F21" s="8" t="str">
        <f t="shared" si="16"/>
        <v/>
      </c>
      <c r="G21" s="8" t="str">
        <f t="shared" ref="G21" si="17">IF(SUM(S21,AA21) &lt;&gt; 0,SUM(S21,AA21),"")</f>
        <v/>
      </c>
      <c r="H21" s="9"/>
      <c r="I21" s="8"/>
      <c r="J21" s="11"/>
      <c r="K21" s="41"/>
      <c r="L21" s="130"/>
      <c r="M21" s="18"/>
      <c r="N21" s="19"/>
      <c r="O21" s="17"/>
      <c r="P21" s="20"/>
      <c r="Q21" s="19"/>
      <c r="R21" s="23"/>
      <c r="S21" s="20"/>
      <c r="T21" s="24"/>
      <c r="U21" s="41"/>
      <c r="V21" s="41"/>
      <c r="W21" s="19">
        <v>2</v>
      </c>
      <c r="X21" s="17"/>
      <c r="Y21" s="17"/>
      <c r="Z21" s="23"/>
      <c r="AA21" s="154"/>
      <c r="AB21" s="24"/>
      <c r="AC21" s="14" t="s">
        <v>46</v>
      </c>
      <c r="AD21" s="4"/>
    </row>
    <row r="22" spans="1:32" s="40" customFormat="1" ht="25.5" x14ac:dyDescent="0.2">
      <c r="A22" s="257" t="s">
        <v>291</v>
      </c>
      <c r="B22" s="85"/>
      <c r="C22" s="7">
        <f t="shared" ref="C22:C25" si="18">IF(SUM(D22,E22,F22,G22) &lt;&gt; 0,SUM(D22,E22,F22,G22),"")</f>
        <v>2</v>
      </c>
      <c r="D22" s="8">
        <f t="shared" ref="D22:D25" si="19">IF(SUM(H22,M22,W22) &lt;&gt; 0,SUM(H22,M22,W22),"")</f>
        <v>2</v>
      </c>
      <c r="E22" s="8" t="str">
        <f t="shared" ref="E22:E25" si="20">IF(SUM(I22,O22,X22) &lt;&gt; 0,SUM(I22,O22,X22),"")</f>
        <v/>
      </c>
      <c r="F22" s="8" t="str">
        <f t="shared" ref="F22:F25" si="21">IF(SUM(J22,P22,Y22) &lt;&gt; 0,SUM(J22,P22,Y22),"")</f>
        <v/>
      </c>
      <c r="G22" s="8" t="str">
        <f t="shared" ref="G22:G25" si="22">IF(SUM(S22,AA22) &lt;&gt; 0,SUM(S22,AA22),"")</f>
        <v/>
      </c>
      <c r="H22" s="18"/>
      <c r="I22" s="17"/>
      <c r="J22" s="20"/>
      <c r="K22" s="39"/>
      <c r="L22" s="131"/>
      <c r="M22" s="18"/>
      <c r="N22" s="19"/>
      <c r="O22" s="17"/>
      <c r="P22" s="20"/>
      <c r="Q22" s="19"/>
      <c r="R22" s="23"/>
      <c r="S22" s="20"/>
      <c r="T22" s="24"/>
      <c r="U22" s="39"/>
      <c r="V22" s="41"/>
      <c r="W22" s="19">
        <v>2</v>
      </c>
      <c r="X22" s="65"/>
      <c r="Y22" s="65"/>
      <c r="Z22" s="66"/>
      <c r="AA22" s="73"/>
      <c r="AB22" s="67"/>
      <c r="AC22" s="14" t="s">
        <v>46</v>
      </c>
      <c r="AD22" s="4"/>
    </row>
    <row r="23" spans="1:32" s="40" customFormat="1" ht="25.5" x14ac:dyDescent="0.2">
      <c r="A23" s="257" t="s">
        <v>292</v>
      </c>
      <c r="B23" s="85"/>
      <c r="C23" s="7">
        <f t="shared" si="18"/>
        <v>2</v>
      </c>
      <c r="D23" s="8">
        <f t="shared" si="19"/>
        <v>2</v>
      </c>
      <c r="E23" s="8" t="str">
        <f t="shared" si="20"/>
        <v/>
      </c>
      <c r="F23" s="8" t="str">
        <f t="shared" si="21"/>
        <v/>
      </c>
      <c r="G23" s="8" t="str">
        <f t="shared" si="22"/>
        <v/>
      </c>
      <c r="H23" s="9"/>
      <c r="I23" s="8"/>
      <c r="J23" s="11"/>
      <c r="K23" s="41"/>
      <c r="L23" s="130"/>
      <c r="M23" s="18"/>
      <c r="N23" s="19"/>
      <c r="O23" s="17"/>
      <c r="P23" s="20"/>
      <c r="Q23" s="19"/>
      <c r="R23" s="23"/>
      <c r="S23" s="20"/>
      <c r="T23" s="24"/>
      <c r="U23" s="41"/>
      <c r="V23" s="41"/>
      <c r="W23" s="19">
        <v>2</v>
      </c>
      <c r="X23" s="17"/>
      <c r="Y23" s="17"/>
      <c r="Z23" s="23"/>
      <c r="AA23" s="20"/>
      <c r="AB23" s="24"/>
      <c r="AC23" s="14" t="s">
        <v>46</v>
      </c>
      <c r="AD23" s="4"/>
    </row>
    <row r="24" spans="1:32" s="40" customFormat="1" ht="26.25" customHeight="1" x14ac:dyDescent="0.2">
      <c r="A24" s="257" t="s">
        <v>293</v>
      </c>
      <c r="B24" s="85"/>
      <c r="C24" s="7">
        <f t="shared" si="18"/>
        <v>2</v>
      </c>
      <c r="D24" s="8">
        <f t="shared" si="19"/>
        <v>2</v>
      </c>
      <c r="E24" s="8" t="str">
        <f t="shared" si="20"/>
        <v/>
      </c>
      <c r="F24" s="8" t="str">
        <f t="shared" si="21"/>
        <v/>
      </c>
      <c r="G24" s="8" t="str">
        <f t="shared" si="22"/>
        <v/>
      </c>
      <c r="H24" s="9"/>
      <c r="I24" s="8"/>
      <c r="J24" s="11"/>
      <c r="K24" s="41"/>
      <c r="L24" s="130"/>
      <c r="M24" s="18"/>
      <c r="N24" s="19"/>
      <c r="O24" s="17"/>
      <c r="P24" s="20"/>
      <c r="Q24" s="19"/>
      <c r="R24" s="23"/>
      <c r="S24" s="154"/>
      <c r="T24" s="24"/>
      <c r="U24" s="41"/>
      <c r="V24" s="41"/>
      <c r="W24" s="19">
        <v>2</v>
      </c>
      <c r="X24" s="17"/>
      <c r="Y24" s="17"/>
      <c r="Z24" s="23"/>
      <c r="AA24" s="20"/>
      <c r="AB24" s="24"/>
      <c r="AC24" s="14" t="s">
        <v>46</v>
      </c>
      <c r="AD24" s="4"/>
    </row>
    <row r="25" spans="1:32" s="40" customFormat="1" ht="25.5" x14ac:dyDescent="0.2">
      <c r="A25" s="257" t="s">
        <v>294</v>
      </c>
      <c r="B25" s="85"/>
      <c r="C25" s="7">
        <f t="shared" si="18"/>
        <v>2</v>
      </c>
      <c r="D25" s="8">
        <f t="shared" si="19"/>
        <v>2</v>
      </c>
      <c r="E25" s="8" t="str">
        <f t="shared" si="20"/>
        <v/>
      </c>
      <c r="F25" s="8" t="str">
        <f t="shared" si="21"/>
        <v/>
      </c>
      <c r="G25" s="8" t="str">
        <f t="shared" si="22"/>
        <v/>
      </c>
      <c r="H25" s="72"/>
      <c r="I25" s="65"/>
      <c r="J25" s="73"/>
      <c r="K25" s="74"/>
      <c r="L25" s="132"/>
      <c r="M25" s="72"/>
      <c r="N25" s="75"/>
      <c r="O25" s="65"/>
      <c r="P25" s="73"/>
      <c r="Q25" s="75"/>
      <c r="R25" s="66"/>
      <c r="S25" s="159"/>
      <c r="T25" s="67"/>
      <c r="U25" s="74"/>
      <c r="V25" s="41"/>
      <c r="W25" s="75">
        <v>2</v>
      </c>
      <c r="X25" s="65"/>
      <c r="Y25" s="65"/>
      <c r="Z25" s="66"/>
      <c r="AA25" s="159"/>
      <c r="AB25" s="67"/>
      <c r="AC25" s="14" t="s">
        <v>46</v>
      </c>
      <c r="AD25" s="4"/>
    </row>
    <row r="26" spans="1:32" s="40" customFormat="1" ht="39" thickBot="1" x14ac:dyDescent="0.25">
      <c r="A26" s="42" t="s">
        <v>242</v>
      </c>
      <c r="B26" s="127" t="s">
        <v>256</v>
      </c>
      <c r="C26" s="43" t="str">
        <f t="shared" ref="C26" si="23">IF(SUM(D26,E26,F26) &lt;&gt; 0,SUM(D26,E26,F26),"")</f>
        <v/>
      </c>
      <c r="D26" s="44" t="str">
        <f t="shared" si="15"/>
        <v/>
      </c>
      <c r="E26" s="44" t="str">
        <f t="shared" si="16"/>
        <v/>
      </c>
      <c r="F26" s="44" t="str">
        <f t="shared" ref="F26" si="24">IF(SUM(J26,P26,Y26) &lt;&gt; 0,SUM(J26,P26,Y26),"")</f>
        <v/>
      </c>
      <c r="G26" s="165"/>
      <c r="H26" s="45"/>
      <c r="I26" s="44"/>
      <c r="J26" s="46"/>
      <c r="K26" s="47"/>
      <c r="L26" s="133"/>
      <c r="M26" s="45"/>
      <c r="N26" s="48"/>
      <c r="O26" s="44"/>
      <c r="P26" s="46"/>
      <c r="Q26" s="48"/>
      <c r="R26" s="49"/>
      <c r="S26" s="162"/>
      <c r="T26" s="50"/>
      <c r="U26" s="47"/>
      <c r="V26" s="47"/>
      <c r="W26" s="48"/>
      <c r="X26" s="44"/>
      <c r="Y26" s="44"/>
      <c r="Z26" s="49" t="s">
        <v>32</v>
      </c>
      <c r="AA26" s="162"/>
      <c r="AB26" s="52"/>
      <c r="AC26" s="25" t="s">
        <v>46</v>
      </c>
      <c r="AD26" s="4"/>
    </row>
    <row r="27" spans="1:32" customFormat="1" ht="12.75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2" customFormat="1" ht="12.75" x14ac:dyDescent="0.2">
      <c r="A28" s="28" t="s">
        <v>24</v>
      </c>
      <c r="B28" s="4"/>
      <c r="C28" s="4"/>
      <c r="D28" s="4"/>
      <c r="E28" s="27" t="s">
        <v>139</v>
      </c>
      <c r="F28" s="27"/>
      <c r="G28" s="27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28" t="s">
        <v>140</v>
      </c>
      <c r="V28" s="28"/>
      <c r="W28" s="28"/>
      <c r="X28" s="4"/>
      <c r="Y28" s="4"/>
      <c r="Z28" s="4"/>
      <c r="AA28" s="4"/>
      <c r="AB28" s="26" t="s">
        <v>141</v>
      </c>
      <c r="AC28" s="4"/>
      <c r="AD28" s="4"/>
      <c r="AE28" s="4"/>
      <c r="AF28" s="2"/>
    </row>
  </sheetData>
  <mergeCells count="10">
    <mergeCell ref="C7:G7"/>
    <mergeCell ref="AC7:AC8"/>
    <mergeCell ref="X1:AB1"/>
    <mergeCell ref="A4:B4"/>
    <mergeCell ref="M6:W6"/>
    <mergeCell ref="A7:A8"/>
    <mergeCell ref="B7:B8"/>
    <mergeCell ref="H7:J7"/>
    <mergeCell ref="K7:T7"/>
    <mergeCell ref="U7:AB7"/>
  </mergeCells>
  <pageMargins left="0.7" right="0.7" top="0.75" bottom="0.75" header="0.3" footer="0.3"/>
  <pageSetup paperSize="9" scale="71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AF26"/>
  <sheetViews>
    <sheetView zoomScale="80" zoomScaleNormal="80" workbookViewId="0">
      <selection activeCell="D5" sqref="D5:H5"/>
    </sheetView>
  </sheetViews>
  <sheetFormatPr defaultRowHeight="12" x14ac:dyDescent="0.2"/>
  <cols>
    <col min="1" max="1" width="46.42578125" style="1" customWidth="1"/>
    <col min="2" max="2" width="11" style="1" customWidth="1"/>
    <col min="3" max="3" width="5.710937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6.85546875" style="1" customWidth="1"/>
    <col min="19" max="19" width="5" style="1" customWidth="1"/>
    <col min="20" max="20" width="5.85546875" style="1" customWidth="1"/>
    <col min="21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193</v>
      </c>
      <c r="E5" s="27"/>
      <c r="F5" s="27"/>
      <c r="G5" s="27"/>
      <c r="H5" s="27" t="s">
        <v>188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0" customFormat="1" ht="12.75" x14ac:dyDescent="0.2">
      <c r="A6" s="4"/>
      <c r="B6" s="4"/>
      <c r="C6" s="4"/>
      <c r="D6" s="53"/>
      <c r="E6" s="27"/>
      <c r="F6" s="27"/>
      <c r="G6" s="27"/>
      <c r="H6" s="27"/>
      <c r="I6" s="27"/>
      <c r="J6" s="27"/>
      <c r="K6" s="27"/>
      <c r="L6" s="2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30" customFormat="1" ht="13.5" thickBot="1" x14ac:dyDescent="0.25">
      <c r="A7" s="4"/>
      <c r="B7" s="4"/>
      <c r="C7" s="173"/>
      <c r="D7" s="173"/>
      <c r="E7" s="173"/>
      <c r="F7" s="173"/>
      <c r="G7" s="173"/>
      <c r="H7" s="4" t="s">
        <v>76</v>
      </c>
      <c r="I7" s="4"/>
      <c r="J7" s="4"/>
      <c r="K7" s="4"/>
      <c r="L7" s="4"/>
      <c r="M7" s="318" t="s">
        <v>138</v>
      </c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4"/>
      <c r="Z7" s="4"/>
      <c r="AA7" s="4"/>
      <c r="AB7" s="27" t="s">
        <v>353</v>
      </c>
      <c r="AC7" s="27"/>
      <c r="AD7" s="27"/>
    </row>
    <row r="8" spans="1:30" customFormat="1" ht="39.75" customHeight="1" thickBot="1" x14ac:dyDescent="0.25">
      <c r="A8" s="314" t="s">
        <v>6</v>
      </c>
      <c r="B8" s="319" t="s">
        <v>27</v>
      </c>
      <c r="C8" s="311" t="s">
        <v>15</v>
      </c>
      <c r="D8" s="312"/>
      <c r="E8" s="312"/>
      <c r="F8" s="312"/>
      <c r="G8" s="313"/>
      <c r="H8" s="311" t="s">
        <v>7</v>
      </c>
      <c r="I8" s="312"/>
      <c r="J8" s="313"/>
      <c r="K8" s="311" t="s">
        <v>21</v>
      </c>
      <c r="L8" s="312"/>
      <c r="M8" s="312"/>
      <c r="N8" s="312"/>
      <c r="O8" s="312"/>
      <c r="P8" s="312"/>
      <c r="Q8" s="312"/>
      <c r="R8" s="312"/>
      <c r="S8" s="312"/>
      <c r="T8" s="313"/>
      <c r="U8" s="311" t="s">
        <v>22</v>
      </c>
      <c r="V8" s="312"/>
      <c r="W8" s="312"/>
      <c r="X8" s="312"/>
      <c r="Y8" s="312"/>
      <c r="Z8" s="312"/>
      <c r="AA8" s="312"/>
      <c r="AB8" s="313"/>
      <c r="AC8" s="314" t="s">
        <v>16</v>
      </c>
      <c r="AD8" s="4"/>
    </row>
    <row r="9" spans="1:30" customFormat="1" ht="76.5" thickBot="1" x14ac:dyDescent="0.25">
      <c r="A9" s="315"/>
      <c r="B9" s="320"/>
      <c r="C9" s="30" t="s">
        <v>0</v>
      </c>
      <c r="D9" s="31" t="s">
        <v>1</v>
      </c>
      <c r="E9" s="31" t="s">
        <v>2</v>
      </c>
      <c r="F9" s="167" t="s">
        <v>3</v>
      </c>
      <c r="G9" s="167" t="s">
        <v>196</v>
      </c>
      <c r="H9" s="33" t="s">
        <v>1</v>
      </c>
      <c r="I9" s="31" t="s">
        <v>2</v>
      </c>
      <c r="J9" s="32" t="s">
        <v>3</v>
      </c>
      <c r="K9" s="87" t="s">
        <v>119</v>
      </c>
      <c r="L9" s="87" t="s">
        <v>120</v>
      </c>
      <c r="M9" s="34" t="s">
        <v>1</v>
      </c>
      <c r="N9" s="35"/>
      <c r="O9" s="31" t="s">
        <v>2</v>
      </c>
      <c r="P9" s="36" t="s">
        <v>3</v>
      </c>
      <c r="Q9" s="37"/>
      <c r="R9" s="31" t="s">
        <v>4</v>
      </c>
      <c r="S9" s="167" t="s">
        <v>196</v>
      </c>
      <c r="T9" s="32" t="s">
        <v>5</v>
      </c>
      <c r="U9" s="87" t="s">
        <v>119</v>
      </c>
      <c r="V9" s="87" t="s">
        <v>120</v>
      </c>
      <c r="W9" s="35" t="s">
        <v>1</v>
      </c>
      <c r="X9" s="31" t="s">
        <v>2</v>
      </c>
      <c r="Y9" s="31" t="s">
        <v>3</v>
      </c>
      <c r="Z9" s="31" t="s">
        <v>4</v>
      </c>
      <c r="AA9" s="167" t="s">
        <v>196</v>
      </c>
      <c r="AB9" s="32" t="s">
        <v>5</v>
      </c>
      <c r="AC9" s="315"/>
      <c r="AD9" s="4"/>
    </row>
    <row r="10" spans="1:30" s="40" customFormat="1" ht="12.75" x14ac:dyDescent="0.2">
      <c r="A10" s="256" t="s">
        <v>77</v>
      </c>
      <c r="B10" s="83" t="s">
        <v>36</v>
      </c>
      <c r="C10" s="7">
        <f t="shared" ref="C10:C23" si="0">IF(SUM(D10,E10,F10,G10) &lt;&gt; 0,SUM(D10,E10,F10,G10),"")</f>
        <v>12</v>
      </c>
      <c r="D10" s="8">
        <f t="shared" ref="D10:D23" si="1">IF(SUM(H10,M10,W10) &lt;&gt; 0,SUM(H10,M10,W10),"")</f>
        <v>4</v>
      </c>
      <c r="E10" s="8">
        <f t="shared" ref="E10:F23" si="2">IF(SUM(I10,O10,X10) &lt;&gt; 0,SUM(I10,O10,X10),"")</f>
        <v>4</v>
      </c>
      <c r="F10" s="8">
        <f t="shared" si="2"/>
        <v>4</v>
      </c>
      <c r="G10" s="8" t="str">
        <f t="shared" ref="G10:G23" si="3">IF(SUM(S10,AA10) &lt;&gt; 0,SUM(S10,AA10),"")</f>
        <v/>
      </c>
      <c r="H10" s="9"/>
      <c r="I10" s="8"/>
      <c r="J10" s="11"/>
      <c r="K10" s="84"/>
      <c r="L10" s="41">
        <v>1</v>
      </c>
      <c r="M10" s="18">
        <v>4</v>
      </c>
      <c r="N10" s="19"/>
      <c r="O10" s="17">
        <v>4</v>
      </c>
      <c r="P10" s="20">
        <v>4</v>
      </c>
      <c r="Q10" s="19"/>
      <c r="R10" s="21" t="s">
        <v>12</v>
      </c>
      <c r="S10" s="155"/>
      <c r="T10" s="22"/>
      <c r="U10" s="90"/>
      <c r="V10" s="41"/>
      <c r="W10" s="19"/>
      <c r="X10" s="17"/>
      <c r="Y10" s="17"/>
      <c r="Z10" s="21"/>
      <c r="AA10" s="155"/>
      <c r="AB10" s="24"/>
      <c r="AC10" s="14" t="s">
        <v>78</v>
      </c>
      <c r="AD10" s="198"/>
    </row>
    <row r="11" spans="1:30" s="40" customFormat="1" ht="12.75" x14ac:dyDescent="0.2">
      <c r="A11" s="256" t="s">
        <v>231</v>
      </c>
      <c r="B11" s="85" t="s">
        <v>83</v>
      </c>
      <c r="C11" s="7">
        <f t="shared" si="0"/>
        <v>4</v>
      </c>
      <c r="D11" s="8">
        <f t="shared" si="1"/>
        <v>2</v>
      </c>
      <c r="E11" s="8">
        <f t="shared" si="2"/>
        <v>2</v>
      </c>
      <c r="F11" s="8" t="str">
        <f t="shared" si="2"/>
        <v/>
      </c>
      <c r="G11" s="8" t="str">
        <f t="shared" si="3"/>
        <v/>
      </c>
      <c r="H11" s="9"/>
      <c r="I11" s="8"/>
      <c r="J11" s="11"/>
      <c r="K11" s="84"/>
      <c r="L11" s="41">
        <v>1</v>
      </c>
      <c r="M11" s="18">
        <v>2</v>
      </c>
      <c r="N11" s="19"/>
      <c r="O11" s="17">
        <v>2</v>
      </c>
      <c r="P11" s="20"/>
      <c r="Q11" s="19"/>
      <c r="R11" s="21" t="s">
        <v>12</v>
      </c>
      <c r="S11" s="155"/>
      <c r="T11" s="22"/>
      <c r="U11" s="90"/>
      <c r="V11" s="41"/>
      <c r="W11" s="19"/>
      <c r="X11" s="17"/>
      <c r="Y11" s="17"/>
      <c r="Z11" s="21"/>
      <c r="AA11" s="155"/>
      <c r="AB11" s="24"/>
      <c r="AC11" s="14" t="s">
        <v>51</v>
      </c>
      <c r="AD11" s="198"/>
    </row>
    <row r="12" spans="1:30" s="40" customFormat="1" ht="25.5" x14ac:dyDescent="0.2">
      <c r="A12" s="256" t="s">
        <v>232</v>
      </c>
      <c r="B12" s="85" t="s">
        <v>30</v>
      </c>
      <c r="C12" s="7">
        <f t="shared" si="0"/>
        <v>6</v>
      </c>
      <c r="D12" s="8">
        <f t="shared" si="1"/>
        <v>2</v>
      </c>
      <c r="E12" s="8" t="str">
        <f t="shared" si="2"/>
        <v/>
      </c>
      <c r="F12" s="8">
        <f t="shared" si="2"/>
        <v>4</v>
      </c>
      <c r="G12" s="8" t="str">
        <f t="shared" si="3"/>
        <v/>
      </c>
      <c r="H12" s="9"/>
      <c r="I12" s="8"/>
      <c r="J12" s="11"/>
      <c r="K12" s="84"/>
      <c r="L12" s="41">
        <v>1</v>
      </c>
      <c r="M12" s="18">
        <v>2</v>
      </c>
      <c r="N12" s="19"/>
      <c r="O12" s="17"/>
      <c r="P12" s="20">
        <v>4</v>
      </c>
      <c r="Q12" s="19"/>
      <c r="R12" s="21" t="s">
        <v>12</v>
      </c>
      <c r="S12" s="155"/>
      <c r="T12" s="22"/>
      <c r="U12" s="90"/>
      <c r="V12" s="41"/>
      <c r="W12" s="19"/>
      <c r="X12" s="17"/>
      <c r="Y12" s="17"/>
      <c r="Z12" s="21"/>
      <c r="AA12" s="155"/>
      <c r="AB12" s="24"/>
      <c r="AC12" s="14" t="s">
        <v>101</v>
      </c>
      <c r="AD12" s="198"/>
    </row>
    <row r="13" spans="1:30" s="80" customFormat="1" ht="12.75" x14ac:dyDescent="0.2">
      <c r="A13" s="256" t="s">
        <v>233</v>
      </c>
      <c r="B13" s="85" t="s">
        <v>234</v>
      </c>
      <c r="C13" s="7">
        <f t="shared" si="0"/>
        <v>10</v>
      </c>
      <c r="D13" s="8">
        <f t="shared" si="1"/>
        <v>4</v>
      </c>
      <c r="E13" s="8" t="str">
        <f t="shared" si="2"/>
        <v/>
      </c>
      <c r="F13" s="8">
        <f t="shared" si="2"/>
        <v>6</v>
      </c>
      <c r="G13" s="8" t="str">
        <f t="shared" si="3"/>
        <v/>
      </c>
      <c r="H13" s="9"/>
      <c r="I13" s="8"/>
      <c r="J13" s="11"/>
      <c r="K13" s="115">
        <v>1</v>
      </c>
      <c r="L13" s="41"/>
      <c r="M13" s="18">
        <v>4</v>
      </c>
      <c r="N13" s="19"/>
      <c r="O13" s="17"/>
      <c r="P13" s="20">
        <v>6</v>
      </c>
      <c r="Q13" s="19"/>
      <c r="R13" s="21" t="s">
        <v>32</v>
      </c>
      <c r="S13" s="155"/>
      <c r="T13" s="22"/>
      <c r="U13" s="90"/>
      <c r="V13" s="41"/>
      <c r="W13" s="19"/>
      <c r="X13" s="17"/>
      <c r="Y13" s="17"/>
      <c r="Z13" s="23"/>
      <c r="AA13" s="154"/>
      <c r="AB13" s="24"/>
      <c r="AC13" s="14" t="s">
        <v>69</v>
      </c>
      <c r="AD13" s="198"/>
    </row>
    <row r="14" spans="1:30" s="80" customFormat="1" ht="12.75" x14ac:dyDescent="0.2">
      <c r="A14" s="255" t="s">
        <v>211</v>
      </c>
      <c r="B14" s="85" t="s">
        <v>35</v>
      </c>
      <c r="C14" s="7">
        <f t="shared" si="0"/>
        <v>10</v>
      </c>
      <c r="D14" s="8">
        <f t="shared" si="1"/>
        <v>2</v>
      </c>
      <c r="E14" s="8">
        <f t="shared" si="2"/>
        <v>2</v>
      </c>
      <c r="F14" s="8">
        <f t="shared" si="2"/>
        <v>4</v>
      </c>
      <c r="G14" s="8">
        <f t="shared" si="3"/>
        <v>2</v>
      </c>
      <c r="H14" s="9"/>
      <c r="I14" s="8"/>
      <c r="J14" s="11"/>
      <c r="K14" s="115"/>
      <c r="L14" s="130" t="s">
        <v>58</v>
      </c>
      <c r="M14" s="18">
        <v>2</v>
      </c>
      <c r="N14" s="19"/>
      <c r="O14" s="17">
        <v>2</v>
      </c>
      <c r="P14" s="20">
        <v>4</v>
      </c>
      <c r="Q14" s="19"/>
      <c r="R14" s="21" t="s">
        <v>58</v>
      </c>
      <c r="S14" s="168">
        <v>2</v>
      </c>
      <c r="T14" s="22" t="s">
        <v>13</v>
      </c>
      <c r="U14" s="90"/>
      <c r="V14" s="41"/>
      <c r="W14" s="19"/>
      <c r="X14" s="65"/>
      <c r="Y14" s="65"/>
      <c r="Z14" s="66"/>
      <c r="AA14" s="159"/>
      <c r="AB14" s="67"/>
      <c r="AC14" s="68" t="s">
        <v>45</v>
      </c>
      <c r="AD14" s="198"/>
    </row>
    <row r="15" spans="1:30" s="80" customFormat="1" ht="25.5" x14ac:dyDescent="0.2">
      <c r="A15" s="255" t="s">
        <v>295</v>
      </c>
      <c r="B15" s="85" t="s">
        <v>121</v>
      </c>
      <c r="C15" s="7">
        <f t="shared" si="0"/>
        <v>16</v>
      </c>
      <c r="D15" s="8">
        <f t="shared" si="1"/>
        <v>2</v>
      </c>
      <c r="E15" s="8">
        <f t="shared" si="2"/>
        <v>4</v>
      </c>
      <c r="F15" s="8">
        <f t="shared" si="2"/>
        <v>8</v>
      </c>
      <c r="G15" s="8">
        <f t="shared" si="3"/>
        <v>2</v>
      </c>
      <c r="H15" s="9"/>
      <c r="I15" s="8"/>
      <c r="J15" s="11"/>
      <c r="K15" s="115"/>
      <c r="L15" s="130"/>
      <c r="M15" s="18"/>
      <c r="N15" s="19"/>
      <c r="O15" s="17">
        <v>2</v>
      </c>
      <c r="P15" s="20">
        <v>4</v>
      </c>
      <c r="Q15" s="19"/>
      <c r="R15" s="21" t="s">
        <v>12</v>
      </c>
      <c r="S15" s="155"/>
      <c r="T15" s="22"/>
      <c r="U15" s="90"/>
      <c r="V15" s="41" t="s">
        <v>58</v>
      </c>
      <c r="W15" s="19">
        <v>2</v>
      </c>
      <c r="X15" s="65">
        <v>2</v>
      </c>
      <c r="Y15" s="65">
        <v>4</v>
      </c>
      <c r="Z15" s="66" t="s">
        <v>58</v>
      </c>
      <c r="AA15" s="73">
        <v>2</v>
      </c>
      <c r="AB15" s="67" t="s">
        <v>13</v>
      </c>
      <c r="AC15" s="68" t="s">
        <v>45</v>
      </c>
      <c r="AD15" s="198"/>
    </row>
    <row r="16" spans="1:30" s="80" customFormat="1" ht="12.75" x14ac:dyDescent="0.2">
      <c r="A16" s="255" t="s">
        <v>299</v>
      </c>
      <c r="B16" s="85" t="s">
        <v>31</v>
      </c>
      <c r="C16" s="7">
        <f t="shared" si="0"/>
        <v>8</v>
      </c>
      <c r="D16" s="8">
        <f t="shared" si="1"/>
        <v>2</v>
      </c>
      <c r="E16" s="8">
        <f t="shared" si="2"/>
        <v>2</v>
      </c>
      <c r="F16" s="8">
        <f t="shared" si="2"/>
        <v>4</v>
      </c>
      <c r="G16" s="8" t="str">
        <f t="shared" si="3"/>
        <v/>
      </c>
      <c r="H16" s="9"/>
      <c r="I16" s="8"/>
      <c r="J16" s="11"/>
      <c r="K16" s="115"/>
      <c r="L16" s="130"/>
      <c r="M16" s="18">
        <v>2</v>
      </c>
      <c r="N16" s="19" t="s">
        <v>14</v>
      </c>
      <c r="O16" s="17"/>
      <c r="P16" s="20"/>
      <c r="Q16" s="19"/>
      <c r="R16" s="21"/>
      <c r="S16" s="155"/>
      <c r="T16" s="22"/>
      <c r="U16" s="90"/>
      <c r="V16" s="41"/>
      <c r="W16" s="19"/>
      <c r="X16" s="65">
        <v>2</v>
      </c>
      <c r="Y16" s="65">
        <v>4</v>
      </c>
      <c r="Z16" s="66" t="s">
        <v>12</v>
      </c>
      <c r="AA16" s="159"/>
      <c r="AB16" s="67"/>
      <c r="AC16" s="68" t="s">
        <v>45</v>
      </c>
      <c r="AD16" s="198"/>
    </row>
    <row r="17" spans="1:32" s="80" customFormat="1" ht="25.5" x14ac:dyDescent="0.2">
      <c r="A17" s="255" t="s">
        <v>297</v>
      </c>
      <c r="B17" s="85" t="s">
        <v>31</v>
      </c>
      <c r="C17" s="7">
        <f t="shared" si="0"/>
        <v>10</v>
      </c>
      <c r="D17" s="8" t="str">
        <f t="shared" si="1"/>
        <v/>
      </c>
      <c r="E17" s="8" t="str">
        <f t="shared" si="2"/>
        <v/>
      </c>
      <c r="F17" s="8">
        <f t="shared" si="2"/>
        <v>8</v>
      </c>
      <c r="G17" s="8">
        <f t="shared" si="3"/>
        <v>2</v>
      </c>
      <c r="H17" s="9"/>
      <c r="I17" s="8"/>
      <c r="J17" s="11"/>
      <c r="K17" s="115"/>
      <c r="L17" s="130">
        <v>1</v>
      </c>
      <c r="M17" s="18"/>
      <c r="N17" s="19"/>
      <c r="O17" s="17"/>
      <c r="P17" s="20">
        <v>4</v>
      </c>
      <c r="Q17" s="19"/>
      <c r="R17" s="21" t="s">
        <v>12</v>
      </c>
      <c r="S17" s="155"/>
      <c r="T17" s="22"/>
      <c r="U17" s="114">
        <v>1</v>
      </c>
      <c r="V17" s="41"/>
      <c r="W17" s="19"/>
      <c r="X17" s="65"/>
      <c r="Y17" s="65">
        <v>4</v>
      </c>
      <c r="Z17" s="66"/>
      <c r="AA17" s="73">
        <v>2</v>
      </c>
      <c r="AB17" s="67" t="s">
        <v>13</v>
      </c>
      <c r="AC17" s="68" t="s">
        <v>45</v>
      </c>
      <c r="AD17" s="198"/>
    </row>
    <row r="18" spans="1:32" s="80" customFormat="1" ht="25.5" x14ac:dyDescent="0.2">
      <c r="A18" s="255" t="s">
        <v>300</v>
      </c>
      <c r="B18" s="85"/>
      <c r="C18" s="7">
        <f t="shared" si="0"/>
        <v>2</v>
      </c>
      <c r="D18" s="8">
        <f t="shared" si="1"/>
        <v>2</v>
      </c>
      <c r="E18" s="8" t="str">
        <f t="shared" si="2"/>
        <v/>
      </c>
      <c r="F18" s="8" t="str">
        <f t="shared" si="2"/>
        <v/>
      </c>
      <c r="G18" s="8" t="str">
        <f t="shared" si="3"/>
        <v/>
      </c>
      <c r="H18" s="9"/>
      <c r="I18" s="8"/>
      <c r="J18" s="11"/>
      <c r="K18" s="115"/>
      <c r="L18" s="130"/>
      <c r="M18" s="18"/>
      <c r="N18" s="19"/>
      <c r="O18" s="17"/>
      <c r="P18" s="20"/>
      <c r="Q18" s="19"/>
      <c r="R18" s="21"/>
      <c r="S18" s="155"/>
      <c r="T18" s="22"/>
      <c r="U18" s="90"/>
      <c r="V18" s="41"/>
      <c r="W18" s="19">
        <v>2</v>
      </c>
      <c r="X18" s="65"/>
      <c r="Y18" s="65"/>
      <c r="Z18" s="66"/>
      <c r="AA18" s="159"/>
      <c r="AB18" s="67"/>
      <c r="AC18" s="68" t="s">
        <v>45</v>
      </c>
      <c r="AD18" s="198"/>
    </row>
    <row r="19" spans="1:32" s="80" customFormat="1" ht="25.5" x14ac:dyDescent="0.2">
      <c r="A19" s="255" t="s">
        <v>301</v>
      </c>
      <c r="B19" s="85"/>
      <c r="C19" s="7">
        <f t="shared" si="0"/>
        <v>2</v>
      </c>
      <c r="D19" s="8">
        <f t="shared" si="1"/>
        <v>2</v>
      </c>
      <c r="E19" s="8" t="str">
        <f t="shared" si="2"/>
        <v/>
      </c>
      <c r="F19" s="8" t="str">
        <f t="shared" si="2"/>
        <v/>
      </c>
      <c r="G19" s="8" t="str">
        <f t="shared" si="3"/>
        <v/>
      </c>
      <c r="H19" s="9"/>
      <c r="I19" s="8"/>
      <c r="J19" s="11"/>
      <c r="K19" s="115"/>
      <c r="L19" s="130"/>
      <c r="M19" s="18"/>
      <c r="N19" s="19"/>
      <c r="O19" s="17"/>
      <c r="P19" s="20"/>
      <c r="Q19" s="19"/>
      <c r="R19" s="21"/>
      <c r="S19" s="155"/>
      <c r="T19" s="22"/>
      <c r="U19" s="90"/>
      <c r="V19" s="41"/>
      <c r="W19" s="19">
        <v>2</v>
      </c>
      <c r="X19" s="65"/>
      <c r="Y19" s="65"/>
      <c r="Z19" s="66"/>
      <c r="AA19" s="159"/>
      <c r="AB19" s="67"/>
      <c r="AC19" s="68" t="s">
        <v>45</v>
      </c>
      <c r="AD19" s="198"/>
    </row>
    <row r="20" spans="1:32" s="80" customFormat="1" ht="33" customHeight="1" x14ac:dyDescent="0.2">
      <c r="A20" s="255" t="s">
        <v>302</v>
      </c>
      <c r="B20" s="85"/>
      <c r="C20" s="7">
        <f t="shared" si="0"/>
        <v>2</v>
      </c>
      <c r="D20" s="8">
        <f t="shared" si="1"/>
        <v>2</v>
      </c>
      <c r="E20" s="8" t="str">
        <f t="shared" si="2"/>
        <v/>
      </c>
      <c r="F20" s="8" t="str">
        <f t="shared" si="2"/>
        <v/>
      </c>
      <c r="G20" s="8" t="str">
        <f t="shared" si="3"/>
        <v/>
      </c>
      <c r="H20" s="9"/>
      <c r="I20" s="8"/>
      <c r="J20" s="11"/>
      <c r="K20" s="115"/>
      <c r="L20" s="130"/>
      <c r="M20" s="18"/>
      <c r="N20" s="19"/>
      <c r="O20" s="17"/>
      <c r="P20" s="20"/>
      <c r="Q20" s="19"/>
      <c r="R20" s="21"/>
      <c r="S20" s="155"/>
      <c r="T20" s="22"/>
      <c r="U20" s="90"/>
      <c r="V20" s="41"/>
      <c r="W20" s="19">
        <v>2</v>
      </c>
      <c r="X20" s="65"/>
      <c r="Y20" s="65"/>
      <c r="Z20" s="66"/>
      <c r="AA20" s="159"/>
      <c r="AB20" s="67"/>
      <c r="AC20" s="68" t="s">
        <v>45</v>
      </c>
      <c r="AD20" s="198"/>
    </row>
    <row r="21" spans="1:32" s="80" customFormat="1" ht="35.25" customHeight="1" x14ac:dyDescent="0.2">
      <c r="A21" s="255" t="s">
        <v>151</v>
      </c>
      <c r="B21" s="85"/>
      <c r="C21" s="7">
        <f t="shared" si="0"/>
        <v>6</v>
      </c>
      <c r="D21" s="8">
        <f t="shared" si="1"/>
        <v>2</v>
      </c>
      <c r="E21" s="8">
        <f t="shared" si="2"/>
        <v>4</v>
      </c>
      <c r="F21" s="8" t="str">
        <f t="shared" si="2"/>
        <v/>
      </c>
      <c r="G21" s="8" t="str">
        <f t="shared" si="3"/>
        <v/>
      </c>
      <c r="H21" s="9"/>
      <c r="I21" s="8"/>
      <c r="J21" s="11"/>
      <c r="K21" s="115"/>
      <c r="L21" s="130"/>
      <c r="M21" s="18">
        <v>2</v>
      </c>
      <c r="N21" s="19" t="s">
        <v>14</v>
      </c>
      <c r="O21" s="17"/>
      <c r="P21" s="20"/>
      <c r="Q21" s="19"/>
      <c r="R21" s="21"/>
      <c r="S21" s="155"/>
      <c r="T21" s="22"/>
      <c r="U21" s="90"/>
      <c r="V21" s="41">
        <v>1</v>
      </c>
      <c r="W21" s="19"/>
      <c r="X21" s="65">
        <v>4</v>
      </c>
      <c r="Y21" s="65"/>
      <c r="Z21" s="66" t="s">
        <v>12</v>
      </c>
      <c r="AA21" s="159"/>
      <c r="AB21" s="67"/>
      <c r="AC21" s="68" t="s">
        <v>45</v>
      </c>
      <c r="AD21" s="198"/>
    </row>
    <row r="22" spans="1:32" s="80" customFormat="1" ht="12.75" x14ac:dyDescent="0.2">
      <c r="A22" s="255" t="s">
        <v>303</v>
      </c>
      <c r="B22" s="85"/>
      <c r="C22" s="7">
        <f t="shared" si="0"/>
        <v>2</v>
      </c>
      <c r="D22" s="8">
        <f t="shared" si="1"/>
        <v>2</v>
      </c>
      <c r="E22" s="8" t="str">
        <f t="shared" si="2"/>
        <v/>
      </c>
      <c r="F22" s="8" t="str">
        <f t="shared" si="2"/>
        <v/>
      </c>
      <c r="G22" s="8" t="str">
        <f t="shared" si="3"/>
        <v/>
      </c>
      <c r="H22" s="9"/>
      <c r="I22" s="8"/>
      <c r="J22" s="11"/>
      <c r="K22" s="115"/>
      <c r="L22" s="130"/>
      <c r="M22" s="18"/>
      <c r="N22" s="19"/>
      <c r="O22" s="17"/>
      <c r="P22" s="20"/>
      <c r="Q22" s="19"/>
      <c r="R22" s="21"/>
      <c r="S22" s="155"/>
      <c r="T22" s="22"/>
      <c r="U22" s="90"/>
      <c r="V22" s="41"/>
      <c r="W22" s="19">
        <v>2</v>
      </c>
      <c r="X22" s="65"/>
      <c r="Y22" s="65"/>
      <c r="Z22" s="66"/>
      <c r="AA22" s="159"/>
      <c r="AB22" s="67"/>
      <c r="AC22" s="68" t="s">
        <v>45</v>
      </c>
      <c r="AD22" s="198"/>
    </row>
    <row r="23" spans="1:32" s="80" customFormat="1" ht="32.25" customHeight="1" x14ac:dyDescent="0.2">
      <c r="A23" s="255" t="s">
        <v>304</v>
      </c>
      <c r="B23" s="85"/>
      <c r="C23" s="7">
        <f t="shared" si="0"/>
        <v>2</v>
      </c>
      <c r="D23" s="8">
        <f t="shared" si="1"/>
        <v>2</v>
      </c>
      <c r="E23" s="8" t="str">
        <f t="shared" si="2"/>
        <v/>
      </c>
      <c r="F23" s="8" t="str">
        <f t="shared" si="2"/>
        <v/>
      </c>
      <c r="G23" s="8" t="str">
        <f t="shared" si="3"/>
        <v/>
      </c>
      <c r="H23" s="9"/>
      <c r="I23" s="8"/>
      <c r="J23" s="11"/>
      <c r="K23" s="115"/>
      <c r="L23" s="130"/>
      <c r="M23" s="18"/>
      <c r="N23" s="19"/>
      <c r="O23" s="17"/>
      <c r="P23" s="20"/>
      <c r="Q23" s="19"/>
      <c r="R23" s="21"/>
      <c r="S23" s="155"/>
      <c r="T23" s="22"/>
      <c r="U23" s="90"/>
      <c r="V23" s="41"/>
      <c r="W23" s="19">
        <v>2</v>
      </c>
      <c r="X23" s="65"/>
      <c r="Y23" s="65"/>
      <c r="Z23" s="66"/>
      <c r="AA23" s="159"/>
      <c r="AB23" s="67"/>
      <c r="AC23" s="68" t="s">
        <v>45</v>
      </c>
      <c r="AD23" s="198"/>
    </row>
    <row r="24" spans="1:32" s="40" customFormat="1" ht="39" thickBot="1" x14ac:dyDescent="0.25">
      <c r="A24" s="255" t="s">
        <v>242</v>
      </c>
      <c r="B24" s="127" t="s">
        <v>256</v>
      </c>
      <c r="C24" s="43" t="str">
        <f t="shared" ref="C24" si="4">IF(SUM(D24,E24,F24) &lt;&gt; 0,SUM(D24,E24,F24),"")</f>
        <v/>
      </c>
      <c r="D24" s="44" t="str">
        <f t="shared" ref="D24" si="5">IF(SUM(H24,M24,W24) &lt;&gt; 0,SUM(H24,M24,W24),"")</f>
        <v/>
      </c>
      <c r="E24" s="44" t="str">
        <f t="shared" ref="E24" si="6">IF(SUM(I24,O24,X24) &lt;&gt; 0,SUM(I24,O24,X24),"")</f>
        <v/>
      </c>
      <c r="F24" s="44" t="str">
        <f t="shared" ref="F24" si="7">IF(SUM(J24,P24,Y24) &lt;&gt; 0,SUM(J24,P24,Y24),"")</f>
        <v/>
      </c>
      <c r="G24" s="165"/>
      <c r="H24" s="45"/>
      <c r="I24" s="44"/>
      <c r="J24" s="46"/>
      <c r="K24" s="47"/>
      <c r="L24" s="133"/>
      <c r="M24" s="45"/>
      <c r="N24" s="48"/>
      <c r="O24" s="44"/>
      <c r="P24" s="46"/>
      <c r="Q24" s="48"/>
      <c r="R24" s="49"/>
      <c r="S24" s="162"/>
      <c r="T24" s="50"/>
      <c r="U24" s="47"/>
      <c r="V24" s="47"/>
      <c r="W24" s="48"/>
      <c r="X24" s="44"/>
      <c r="Y24" s="44"/>
      <c r="Z24" s="49" t="s">
        <v>32</v>
      </c>
      <c r="AA24" s="162"/>
      <c r="AB24" s="52"/>
      <c r="AC24" s="25" t="s">
        <v>45</v>
      </c>
      <c r="AD24" s="4"/>
    </row>
    <row r="25" spans="1:32" customFormat="1" ht="12.75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2" customFormat="1" ht="12.75" x14ac:dyDescent="0.2">
      <c r="A26" s="28" t="s">
        <v>24</v>
      </c>
      <c r="B26" s="4"/>
      <c r="C26" s="4"/>
      <c r="D26" s="4"/>
      <c r="E26" s="27" t="s">
        <v>139</v>
      </c>
      <c r="F26" s="27"/>
      <c r="G26" s="27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28" t="s">
        <v>140</v>
      </c>
      <c r="V26" s="28"/>
      <c r="W26" s="28"/>
      <c r="X26" s="4"/>
      <c r="Y26" s="4"/>
      <c r="Z26" s="4"/>
      <c r="AA26" s="4"/>
      <c r="AB26" s="26" t="s">
        <v>141</v>
      </c>
      <c r="AC26" s="4"/>
      <c r="AD26" s="4"/>
      <c r="AE26" s="4"/>
      <c r="AF26" s="2"/>
    </row>
  </sheetData>
  <mergeCells count="10">
    <mergeCell ref="M7:X7"/>
    <mergeCell ref="AC8:AC9"/>
    <mergeCell ref="X1:AB1"/>
    <mergeCell ref="A4:B4"/>
    <mergeCell ref="A8:A9"/>
    <mergeCell ref="B8:B9"/>
    <mergeCell ref="H8:J8"/>
    <mergeCell ref="K8:T8"/>
    <mergeCell ref="U8:AB8"/>
    <mergeCell ref="C8:G8"/>
  </mergeCells>
  <pageMargins left="0.7" right="0.7" top="0.75" bottom="0.75" header="0.3" footer="0.3"/>
  <pageSetup paperSize="9" scale="71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9"/>
  <sheetViews>
    <sheetView workbookViewId="0">
      <selection activeCell="D5" sqref="D5:H5"/>
    </sheetView>
  </sheetViews>
  <sheetFormatPr defaultRowHeight="12" x14ac:dyDescent="0.2"/>
  <cols>
    <col min="1" max="1" width="43" style="1" customWidth="1"/>
    <col min="2" max="2" width="8.140625" style="1" customWidth="1"/>
    <col min="3" max="3" width="5.710937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0" width="5.85546875" style="1" customWidth="1"/>
    <col min="21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198"/>
      <c r="B1" s="198"/>
      <c r="C1" s="198"/>
      <c r="D1" s="26"/>
      <c r="E1" s="26"/>
      <c r="F1" s="26"/>
      <c r="G1" s="26"/>
      <c r="H1" s="198" t="s">
        <v>23</v>
      </c>
      <c r="I1" s="198"/>
      <c r="J1" s="26"/>
      <c r="K1" s="26"/>
      <c r="L1" s="26"/>
      <c r="M1" s="26"/>
      <c r="N1" s="26"/>
      <c r="O1" s="26"/>
      <c r="P1" s="26"/>
      <c r="Q1" s="26"/>
      <c r="R1" s="26"/>
      <c r="S1" s="26"/>
      <c r="T1" s="198"/>
      <c r="U1" s="198"/>
      <c r="V1" s="198"/>
      <c r="W1" s="198"/>
      <c r="X1" s="316" t="s">
        <v>9</v>
      </c>
      <c r="Y1" s="316"/>
      <c r="Z1" s="316"/>
      <c r="AA1" s="316"/>
      <c r="AB1" s="316"/>
      <c r="AC1" s="198"/>
      <c r="AD1" s="198"/>
    </row>
    <row r="2" spans="1:30" s="40" customFormat="1" ht="12.75" x14ac:dyDescent="0.2">
      <c r="A2" s="198"/>
      <c r="B2" s="27"/>
      <c r="C2" s="27"/>
      <c r="D2" s="27"/>
      <c r="E2" s="27"/>
      <c r="F2" s="27"/>
      <c r="G2" s="27"/>
      <c r="H2" s="198" t="s">
        <v>19</v>
      </c>
      <c r="I2" s="198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198"/>
      <c r="Y2" s="27"/>
      <c r="Z2" s="198" t="s">
        <v>20</v>
      </c>
      <c r="AA2" s="198"/>
      <c r="AB2" s="27"/>
      <c r="AC2" s="27"/>
      <c r="AD2" s="27"/>
    </row>
    <row r="3" spans="1:30" s="40" customFormat="1" ht="12.75" x14ac:dyDescent="0.2">
      <c r="A3" s="200" t="s">
        <v>354</v>
      </c>
      <c r="B3" s="198"/>
      <c r="C3" s="198"/>
      <c r="D3" s="198"/>
      <c r="E3" s="198"/>
      <c r="F3" s="27" t="s">
        <v>8</v>
      </c>
      <c r="G3" s="27"/>
      <c r="H3" s="27"/>
      <c r="I3" s="27"/>
      <c r="J3" s="27"/>
      <c r="K3" s="27"/>
      <c r="L3" s="27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27"/>
    </row>
    <row r="4" spans="1:30" s="254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26" t="s">
        <v>158</v>
      </c>
      <c r="AC4" s="26"/>
      <c r="AD4" s="26"/>
    </row>
    <row r="5" spans="1:30" s="254" customFormat="1" ht="12.75" x14ac:dyDescent="0.2">
      <c r="A5" s="198"/>
      <c r="B5" s="198" t="s">
        <v>48</v>
      </c>
      <c r="C5" s="198"/>
      <c r="D5" s="53" t="s">
        <v>98</v>
      </c>
      <c r="E5" s="27"/>
      <c r="F5" s="27"/>
      <c r="G5" s="27"/>
      <c r="H5" s="27" t="s">
        <v>213</v>
      </c>
      <c r="I5" s="27"/>
      <c r="J5" s="27"/>
      <c r="K5" s="27"/>
      <c r="L5" s="27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</row>
    <row r="6" spans="1:30" s="254" customFormat="1" ht="12.75" x14ac:dyDescent="0.2">
      <c r="A6" s="198"/>
      <c r="B6" s="198"/>
      <c r="C6" s="198"/>
      <c r="D6" s="53"/>
      <c r="E6" s="27"/>
      <c r="F6" s="27"/>
      <c r="G6" s="27"/>
      <c r="H6" s="27"/>
      <c r="I6" s="27"/>
      <c r="J6" s="27"/>
      <c r="K6" s="27"/>
      <c r="L6" s="27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</row>
    <row r="7" spans="1:30" s="254" customFormat="1" ht="13.5" thickBot="1" x14ac:dyDescent="0.25">
      <c r="A7" s="198"/>
      <c r="B7" s="198"/>
      <c r="C7" s="173"/>
      <c r="D7" s="173"/>
      <c r="E7" s="173"/>
      <c r="F7" s="173"/>
      <c r="G7" s="173"/>
      <c r="H7" s="198" t="s">
        <v>76</v>
      </c>
      <c r="I7" s="198"/>
      <c r="J7" s="198"/>
      <c r="K7" s="198"/>
      <c r="L7" s="198"/>
      <c r="M7" s="318" t="s">
        <v>138</v>
      </c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198"/>
      <c r="Z7" s="198"/>
      <c r="AA7" s="198"/>
      <c r="AB7" s="27" t="s">
        <v>224</v>
      </c>
      <c r="AC7" s="27"/>
      <c r="AD7" s="27"/>
    </row>
    <row r="8" spans="1:30" s="254" customFormat="1" ht="39.75" customHeight="1" thickBot="1" x14ac:dyDescent="0.25">
      <c r="A8" s="314" t="s">
        <v>6</v>
      </c>
      <c r="B8" s="319" t="s">
        <v>27</v>
      </c>
      <c r="C8" s="311" t="s">
        <v>15</v>
      </c>
      <c r="D8" s="312"/>
      <c r="E8" s="312"/>
      <c r="F8" s="312"/>
      <c r="G8" s="313"/>
      <c r="H8" s="311" t="s">
        <v>7</v>
      </c>
      <c r="I8" s="312"/>
      <c r="J8" s="313"/>
      <c r="K8" s="311" t="s">
        <v>21</v>
      </c>
      <c r="L8" s="312"/>
      <c r="M8" s="312"/>
      <c r="N8" s="312"/>
      <c r="O8" s="312"/>
      <c r="P8" s="312"/>
      <c r="Q8" s="312"/>
      <c r="R8" s="312"/>
      <c r="S8" s="312"/>
      <c r="T8" s="313"/>
      <c r="U8" s="311" t="s">
        <v>22</v>
      </c>
      <c r="V8" s="312"/>
      <c r="W8" s="312"/>
      <c r="X8" s="312"/>
      <c r="Y8" s="312"/>
      <c r="Z8" s="312"/>
      <c r="AA8" s="312"/>
      <c r="AB8" s="313"/>
      <c r="AC8" s="314" t="s">
        <v>16</v>
      </c>
      <c r="AD8" s="198"/>
    </row>
    <row r="9" spans="1:30" s="254" customFormat="1" ht="76.5" thickBot="1" x14ac:dyDescent="0.25">
      <c r="A9" s="315"/>
      <c r="B9" s="320"/>
      <c r="C9" s="30" t="s">
        <v>0</v>
      </c>
      <c r="D9" s="31" t="s">
        <v>1</v>
      </c>
      <c r="E9" s="31" t="s">
        <v>2</v>
      </c>
      <c r="F9" s="167" t="s">
        <v>3</v>
      </c>
      <c r="G9" s="167" t="s">
        <v>196</v>
      </c>
      <c r="H9" s="33" t="s">
        <v>1</v>
      </c>
      <c r="I9" s="31" t="s">
        <v>2</v>
      </c>
      <c r="J9" s="32" t="s">
        <v>3</v>
      </c>
      <c r="K9" s="87" t="s">
        <v>119</v>
      </c>
      <c r="L9" s="87" t="s">
        <v>120</v>
      </c>
      <c r="M9" s="34" t="s">
        <v>1</v>
      </c>
      <c r="N9" s="35"/>
      <c r="O9" s="31" t="s">
        <v>2</v>
      </c>
      <c r="P9" s="36" t="s">
        <v>3</v>
      </c>
      <c r="Q9" s="37"/>
      <c r="R9" s="31" t="s">
        <v>4</v>
      </c>
      <c r="S9" s="167" t="s">
        <v>196</v>
      </c>
      <c r="T9" s="32" t="s">
        <v>5</v>
      </c>
      <c r="U9" s="87" t="s">
        <v>119</v>
      </c>
      <c r="V9" s="87" t="s">
        <v>120</v>
      </c>
      <c r="W9" s="35" t="s">
        <v>1</v>
      </c>
      <c r="X9" s="31" t="s">
        <v>2</v>
      </c>
      <c r="Y9" s="31" t="s">
        <v>3</v>
      </c>
      <c r="Z9" s="31" t="s">
        <v>4</v>
      </c>
      <c r="AA9" s="167" t="s">
        <v>196</v>
      </c>
      <c r="AB9" s="32" t="s">
        <v>5</v>
      </c>
      <c r="AC9" s="315"/>
      <c r="AD9" s="198"/>
    </row>
    <row r="10" spans="1:30" s="40" customFormat="1" ht="12.75" x14ac:dyDescent="0.2">
      <c r="A10" s="256" t="s">
        <v>77</v>
      </c>
      <c r="B10" s="83" t="s">
        <v>36</v>
      </c>
      <c r="C10" s="7">
        <f t="shared" ref="C10:C20" si="0">IF(SUM(D10,E10,F10,G10) &lt;&gt; 0,SUM(D10,E10,F10,G10),"")</f>
        <v>14</v>
      </c>
      <c r="D10" s="8">
        <f t="shared" ref="D10:D27" si="1">IF(SUM(H10,M10,W10) &lt;&gt; 0,SUM(H10,M10,W10),"")</f>
        <v>6</v>
      </c>
      <c r="E10" s="8">
        <f t="shared" ref="E10:F27" si="2">IF(SUM(I10,O10,X10) &lt;&gt; 0,SUM(I10,O10,X10),"")</f>
        <v>4</v>
      </c>
      <c r="F10" s="8">
        <f t="shared" si="2"/>
        <v>4</v>
      </c>
      <c r="G10" s="8" t="str">
        <f t="shared" ref="G10:G20" si="3">IF(SUM(S10,AA10) &lt;&gt; 0,SUM(S10,AA10),"")</f>
        <v/>
      </c>
      <c r="H10" s="9">
        <v>2</v>
      </c>
      <c r="I10" s="8"/>
      <c r="J10" s="11"/>
      <c r="K10" s="84"/>
      <c r="L10" s="41">
        <v>1</v>
      </c>
      <c r="M10" s="18">
        <v>4</v>
      </c>
      <c r="N10" s="19"/>
      <c r="O10" s="17">
        <v>4</v>
      </c>
      <c r="P10" s="20">
        <v>4</v>
      </c>
      <c r="Q10" s="19"/>
      <c r="R10" s="21" t="s">
        <v>12</v>
      </c>
      <c r="S10" s="155"/>
      <c r="T10" s="22"/>
      <c r="U10" s="90"/>
      <c r="V10" s="41"/>
      <c r="W10" s="19"/>
      <c r="X10" s="17"/>
      <c r="Y10" s="17"/>
      <c r="Z10" s="21"/>
      <c r="AA10" s="155"/>
      <c r="AB10" s="24"/>
      <c r="AC10" s="14" t="s">
        <v>78</v>
      </c>
      <c r="AD10" s="198"/>
    </row>
    <row r="11" spans="1:30" s="40" customFormat="1" ht="12.75" x14ac:dyDescent="0.2">
      <c r="A11" s="256" t="s">
        <v>231</v>
      </c>
      <c r="B11" s="85" t="s">
        <v>83</v>
      </c>
      <c r="C11" s="7">
        <f t="shared" si="0"/>
        <v>6</v>
      </c>
      <c r="D11" s="8">
        <f t="shared" si="1"/>
        <v>4</v>
      </c>
      <c r="E11" s="8">
        <f t="shared" si="2"/>
        <v>2</v>
      </c>
      <c r="F11" s="8" t="str">
        <f t="shared" si="2"/>
        <v/>
      </c>
      <c r="G11" s="8" t="str">
        <f t="shared" si="3"/>
        <v/>
      </c>
      <c r="H11" s="9">
        <v>2</v>
      </c>
      <c r="I11" s="8"/>
      <c r="J11" s="11"/>
      <c r="K11" s="84"/>
      <c r="L11" s="41">
        <v>1</v>
      </c>
      <c r="M11" s="18">
        <v>2</v>
      </c>
      <c r="N11" s="19"/>
      <c r="O11" s="17">
        <v>2</v>
      </c>
      <c r="P11" s="20"/>
      <c r="Q11" s="19"/>
      <c r="R11" s="21" t="s">
        <v>12</v>
      </c>
      <c r="S11" s="155"/>
      <c r="T11" s="22"/>
      <c r="U11" s="90"/>
      <c r="V11" s="41"/>
      <c r="W11" s="19"/>
      <c r="X11" s="17"/>
      <c r="Y11" s="17"/>
      <c r="Z11" s="21"/>
      <c r="AA11" s="155"/>
      <c r="AB11" s="24"/>
      <c r="AC11" s="14" t="s">
        <v>51</v>
      </c>
      <c r="AD11" s="198"/>
    </row>
    <row r="12" spans="1:30" s="40" customFormat="1" ht="25.5" x14ac:dyDescent="0.2">
      <c r="A12" s="256" t="s">
        <v>232</v>
      </c>
      <c r="B12" s="85" t="s">
        <v>30</v>
      </c>
      <c r="C12" s="7">
        <f t="shared" si="0"/>
        <v>8</v>
      </c>
      <c r="D12" s="8">
        <f t="shared" si="1"/>
        <v>4</v>
      </c>
      <c r="E12" s="8">
        <f t="shared" si="2"/>
        <v>4</v>
      </c>
      <c r="F12" s="8" t="str">
        <f t="shared" si="2"/>
        <v/>
      </c>
      <c r="G12" s="8" t="str">
        <f t="shared" si="3"/>
        <v/>
      </c>
      <c r="H12" s="9">
        <v>2</v>
      </c>
      <c r="I12" s="8"/>
      <c r="J12" s="11"/>
      <c r="K12" s="84"/>
      <c r="L12" s="41">
        <v>1</v>
      </c>
      <c r="M12" s="18">
        <v>2</v>
      </c>
      <c r="N12" s="19"/>
      <c r="O12" s="17">
        <v>4</v>
      </c>
      <c r="P12" s="20"/>
      <c r="Q12" s="19"/>
      <c r="R12" s="21" t="s">
        <v>12</v>
      </c>
      <c r="S12" s="155"/>
      <c r="T12" s="22"/>
      <c r="U12" s="90"/>
      <c r="V12" s="41"/>
      <c r="W12" s="19"/>
      <c r="X12" s="17"/>
      <c r="Y12" s="17"/>
      <c r="Z12" s="21"/>
      <c r="AA12" s="155"/>
      <c r="AB12" s="24"/>
      <c r="AC12" s="14" t="s">
        <v>101</v>
      </c>
      <c r="AD12" s="198"/>
    </row>
    <row r="13" spans="1:30" s="80" customFormat="1" ht="12.75" x14ac:dyDescent="0.2">
      <c r="A13" s="256" t="s">
        <v>233</v>
      </c>
      <c r="B13" s="85" t="s">
        <v>234</v>
      </c>
      <c r="C13" s="7">
        <f t="shared" si="0"/>
        <v>12</v>
      </c>
      <c r="D13" s="8">
        <f t="shared" si="1"/>
        <v>6</v>
      </c>
      <c r="E13" s="8" t="str">
        <f t="shared" si="2"/>
        <v/>
      </c>
      <c r="F13" s="8">
        <f t="shared" si="2"/>
        <v>6</v>
      </c>
      <c r="G13" s="8" t="str">
        <f t="shared" si="3"/>
        <v/>
      </c>
      <c r="H13" s="9">
        <v>2</v>
      </c>
      <c r="I13" s="8"/>
      <c r="J13" s="11"/>
      <c r="K13" s="115">
        <v>1</v>
      </c>
      <c r="L13" s="41"/>
      <c r="M13" s="18">
        <v>4</v>
      </c>
      <c r="N13" s="19"/>
      <c r="O13" s="17"/>
      <c r="P13" s="20">
        <v>6</v>
      </c>
      <c r="Q13" s="19"/>
      <c r="R13" s="21" t="s">
        <v>32</v>
      </c>
      <c r="S13" s="155"/>
      <c r="T13" s="22"/>
      <c r="U13" s="90"/>
      <c r="V13" s="41"/>
      <c r="W13" s="19"/>
      <c r="X13" s="17"/>
      <c r="Y13" s="17"/>
      <c r="Z13" s="23"/>
      <c r="AA13" s="154"/>
      <c r="AB13" s="24"/>
      <c r="AC13" s="14" t="s">
        <v>69</v>
      </c>
      <c r="AD13" s="198"/>
    </row>
    <row r="14" spans="1:30" s="80" customFormat="1" ht="12.75" x14ac:dyDescent="0.2">
      <c r="A14" s="257" t="s">
        <v>305</v>
      </c>
      <c r="B14" s="85" t="s">
        <v>29</v>
      </c>
      <c r="C14" s="7">
        <f t="shared" si="0"/>
        <v>16</v>
      </c>
      <c r="D14" s="8">
        <f t="shared" si="1"/>
        <v>6</v>
      </c>
      <c r="E14" s="8">
        <f t="shared" si="2"/>
        <v>4</v>
      </c>
      <c r="F14" s="8">
        <f t="shared" si="2"/>
        <v>4</v>
      </c>
      <c r="G14" s="8">
        <f t="shared" si="3"/>
        <v>2</v>
      </c>
      <c r="H14" s="9">
        <v>2</v>
      </c>
      <c r="I14" s="8"/>
      <c r="J14" s="11"/>
      <c r="K14" s="115"/>
      <c r="L14" s="130"/>
      <c r="M14" s="18"/>
      <c r="N14" s="19"/>
      <c r="O14" s="17">
        <v>4</v>
      </c>
      <c r="P14" s="20"/>
      <c r="Q14" s="19"/>
      <c r="R14" s="21" t="s">
        <v>12</v>
      </c>
      <c r="S14" s="168"/>
      <c r="T14" s="22"/>
      <c r="U14" s="90"/>
      <c r="V14" s="41" t="s">
        <v>58</v>
      </c>
      <c r="W14" s="19">
        <v>4</v>
      </c>
      <c r="X14" s="65"/>
      <c r="Y14" s="65">
        <v>4</v>
      </c>
      <c r="Z14" s="66" t="s">
        <v>58</v>
      </c>
      <c r="AA14" s="73">
        <v>2</v>
      </c>
      <c r="AB14" s="67" t="s">
        <v>13</v>
      </c>
      <c r="AC14" s="68" t="s">
        <v>45</v>
      </c>
      <c r="AD14" s="198"/>
    </row>
    <row r="15" spans="1:30" s="80" customFormat="1" ht="12.75" x14ac:dyDescent="0.2">
      <c r="A15" s="257" t="s">
        <v>306</v>
      </c>
      <c r="B15" s="85" t="s">
        <v>30</v>
      </c>
      <c r="C15" s="7">
        <f t="shared" si="0"/>
        <v>6</v>
      </c>
      <c r="D15" s="8">
        <f t="shared" si="1"/>
        <v>2</v>
      </c>
      <c r="E15" s="8">
        <f t="shared" si="2"/>
        <v>4</v>
      </c>
      <c r="F15" s="8" t="str">
        <f t="shared" si="2"/>
        <v/>
      </c>
      <c r="G15" s="8" t="str">
        <f t="shared" si="3"/>
        <v/>
      </c>
      <c r="H15" s="9"/>
      <c r="I15" s="8"/>
      <c r="J15" s="11"/>
      <c r="K15" s="115"/>
      <c r="L15" s="130"/>
      <c r="M15" s="18">
        <v>2</v>
      </c>
      <c r="N15" s="19" t="s">
        <v>14</v>
      </c>
      <c r="O15" s="17"/>
      <c r="P15" s="20"/>
      <c r="Q15" s="19"/>
      <c r="R15" s="21"/>
      <c r="S15" s="155"/>
      <c r="T15" s="22"/>
      <c r="U15" s="90"/>
      <c r="V15" s="41"/>
      <c r="W15" s="19"/>
      <c r="X15" s="65">
        <v>4</v>
      </c>
      <c r="Y15" s="65"/>
      <c r="Z15" s="66" t="s">
        <v>12</v>
      </c>
      <c r="AA15" s="73"/>
      <c r="AB15" s="67"/>
      <c r="AC15" s="68" t="s">
        <v>45</v>
      </c>
      <c r="AD15" s="198"/>
    </row>
    <row r="16" spans="1:30" s="80" customFormat="1" ht="25.5" x14ac:dyDescent="0.2">
      <c r="A16" s="257" t="s">
        <v>217</v>
      </c>
      <c r="B16" s="85" t="s">
        <v>31</v>
      </c>
      <c r="C16" s="7">
        <f t="shared" si="0"/>
        <v>10</v>
      </c>
      <c r="D16" s="8">
        <f t="shared" si="1"/>
        <v>4</v>
      </c>
      <c r="E16" s="8" t="str">
        <f t="shared" si="2"/>
        <v/>
      </c>
      <c r="F16" s="8">
        <f t="shared" si="2"/>
        <v>4</v>
      </c>
      <c r="G16" s="8">
        <f t="shared" si="3"/>
        <v>2</v>
      </c>
      <c r="H16" s="9"/>
      <c r="I16" s="8"/>
      <c r="J16" s="11"/>
      <c r="K16" s="115"/>
      <c r="L16" s="130" t="s">
        <v>58</v>
      </c>
      <c r="M16" s="18">
        <v>4</v>
      </c>
      <c r="N16" s="19"/>
      <c r="O16" s="17"/>
      <c r="P16" s="20">
        <v>4</v>
      </c>
      <c r="Q16" s="19"/>
      <c r="R16" s="21" t="s">
        <v>58</v>
      </c>
      <c r="S16" s="168">
        <v>2</v>
      </c>
      <c r="T16" s="22" t="s">
        <v>13</v>
      </c>
      <c r="U16" s="90"/>
      <c r="V16" s="41"/>
      <c r="W16" s="19"/>
      <c r="X16" s="65"/>
      <c r="Y16" s="65"/>
      <c r="Z16" s="66"/>
      <c r="AA16" s="159"/>
      <c r="AB16" s="67"/>
      <c r="AC16" s="68" t="s">
        <v>45</v>
      </c>
      <c r="AD16" s="198"/>
    </row>
    <row r="17" spans="1:32" s="80" customFormat="1" ht="38.25" x14ac:dyDescent="0.2">
      <c r="A17" s="257" t="s">
        <v>307</v>
      </c>
      <c r="B17" s="85" t="s">
        <v>234</v>
      </c>
      <c r="C17" s="7">
        <f t="shared" si="0"/>
        <v>12</v>
      </c>
      <c r="D17" s="8">
        <f t="shared" si="1"/>
        <v>6</v>
      </c>
      <c r="E17" s="8" t="str">
        <f t="shared" si="2"/>
        <v/>
      </c>
      <c r="F17" s="8">
        <f t="shared" si="2"/>
        <v>4</v>
      </c>
      <c r="G17" s="8">
        <f t="shared" si="3"/>
        <v>2</v>
      </c>
      <c r="H17" s="9">
        <v>2</v>
      </c>
      <c r="I17" s="8"/>
      <c r="J17" s="11"/>
      <c r="K17" s="115">
        <v>1</v>
      </c>
      <c r="L17" s="130"/>
      <c r="M17" s="18">
        <v>4</v>
      </c>
      <c r="N17" s="19"/>
      <c r="O17" s="17"/>
      <c r="P17" s="20">
        <v>4</v>
      </c>
      <c r="Q17" s="19"/>
      <c r="R17" s="21"/>
      <c r="S17" s="168">
        <v>2</v>
      </c>
      <c r="T17" s="22" t="s">
        <v>13</v>
      </c>
      <c r="U17" s="114"/>
      <c r="V17" s="41"/>
      <c r="W17" s="19"/>
      <c r="X17" s="65"/>
      <c r="Y17" s="65"/>
      <c r="Z17" s="66"/>
      <c r="AA17" s="73"/>
      <c r="AB17" s="67"/>
      <c r="AC17" s="68" t="s">
        <v>45</v>
      </c>
      <c r="AD17" s="198"/>
    </row>
    <row r="18" spans="1:32" s="80" customFormat="1" ht="25.5" x14ac:dyDescent="0.2">
      <c r="A18" s="257" t="s">
        <v>311</v>
      </c>
      <c r="B18" s="85"/>
      <c r="C18" s="7">
        <f t="shared" si="0"/>
        <v>2</v>
      </c>
      <c r="D18" s="8">
        <f t="shared" si="1"/>
        <v>2</v>
      </c>
      <c r="E18" s="8" t="str">
        <f t="shared" si="2"/>
        <v/>
      </c>
      <c r="F18" s="8" t="str">
        <f t="shared" si="2"/>
        <v/>
      </c>
      <c r="G18" s="8" t="str">
        <f t="shared" si="3"/>
        <v/>
      </c>
      <c r="H18" s="9"/>
      <c r="I18" s="8"/>
      <c r="J18" s="11"/>
      <c r="K18" s="115"/>
      <c r="L18" s="130"/>
      <c r="M18" s="18"/>
      <c r="N18" s="19"/>
      <c r="O18" s="17"/>
      <c r="P18" s="20"/>
      <c r="Q18" s="19"/>
      <c r="R18" s="21"/>
      <c r="S18" s="155"/>
      <c r="T18" s="22"/>
      <c r="U18" s="90"/>
      <c r="V18" s="41"/>
      <c r="W18" s="19">
        <v>2</v>
      </c>
      <c r="X18" s="65"/>
      <c r="Y18" s="65"/>
      <c r="Z18" s="66"/>
      <c r="AA18" s="159"/>
      <c r="AB18" s="67"/>
      <c r="AC18" s="68" t="s">
        <v>45</v>
      </c>
      <c r="AD18" s="198"/>
    </row>
    <row r="19" spans="1:32" s="80" customFormat="1" ht="12.75" x14ac:dyDescent="0.2">
      <c r="A19" s="257" t="s">
        <v>308</v>
      </c>
      <c r="B19" s="85" t="s">
        <v>234</v>
      </c>
      <c r="C19" s="7">
        <f t="shared" si="0"/>
        <v>8</v>
      </c>
      <c r="D19" s="8">
        <f t="shared" si="1"/>
        <v>4</v>
      </c>
      <c r="E19" s="8" t="str">
        <f t="shared" si="2"/>
        <v/>
      </c>
      <c r="F19" s="8">
        <f t="shared" si="2"/>
        <v>4</v>
      </c>
      <c r="G19" s="8" t="str">
        <f t="shared" si="3"/>
        <v/>
      </c>
      <c r="H19" s="9"/>
      <c r="I19" s="8"/>
      <c r="J19" s="11"/>
      <c r="K19" s="115"/>
      <c r="L19" s="130"/>
      <c r="M19" s="18">
        <v>2</v>
      </c>
      <c r="N19" s="19" t="s">
        <v>14</v>
      </c>
      <c r="O19" s="17"/>
      <c r="P19" s="20"/>
      <c r="Q19" s="19"/>
      <c r="R19" s="21"/>
      <c r="S19" s="155"/>
      <c r="T19" s="22"/>
      <c r="U19" s="114">
        <v>1</v>
      </c>
      <c r="V19" s="41"/>
      <c r="W19" s="19">
        <v>2</v>
      </c>
      <c r="X19" s="65"/>
      <c r="Y19" s="65">
        <v>4</v>
      </c>
      <c r="Z19" s="66" t="s">
        <v>12</v>
      </c>
      <c r="AA19" s="159"/>
      <c r="AB19" s="67"/>
      <c r="AC19" s="68" t="s">
        <v>45</v>
      </c>
      <c r="AD19" s="198"/>
    </row>
    <row r="20" spans="1:32" s="80" customFormat="1" ht="25.5" x14ac:dyDescent="0.2">
      <c r="A20" s="257" t="s">
        <v>309</v>
      </c>
      <c r="B20" s="85" t="s">
        <v>31</v>
      </c>
      <c r="C20" s="7">
        <f t="shared" si="0"/>
        <v>10</v>
      </c>
      <c r="D20" s="8">
        <f t="shared" si="1"/>
        <v>2</v>
      </c>
      <c r="E20" s="8" t="str">
        <f t="shared" si="2"/>
        <v/>
      </c>
      <c r="F20" s="8">
        <f t="shared" si="2"/>
        <v>8</v>
      </c>
      <c r="G20" s="8" t="str">
        <f t="shared" si="3"/>
        <v/>
      </c>
      <c r="H20" s="9">
        <v>2</v>
      </c>
      <c r="I20" s="8"/>
      <c r="J20" s="11"/>
      <c r="K20" s="115"/>
      <c r="L20" s="130">
        <v>1</v>
      </c>
      <c r="M20" s="18"/>
      <c r="N20" s="19"/>
      <c r="O20" s="17"/>
      <c r="P20" s="20">
        <v>4</v>
      </c>
      <c r="Q20" s="19"/>
      <c r="R20" s="21" t="s">
        <v>12</v>
      </c>
      <c r="S20" s="155"/>
      <c r="T20" s="22"/>
      <c r="U20" s="114">
        <v>1</v>
      </c>
      <c r="V20" s="41"/>
      <c r="W20" s="19"/>
      <c r="X20" s="65"/>
      <c r="Y20" s="65">
        <v>4</v>
      </c>
      <c r="Z20" s="66"/>
      <c r="AA20" s="159"/>
      <c r="AB20" s="67" t="s">
        <v>13</v>
      </c>
      <c r="AC20" s="68" t="s">
        <v>45</v>
      </c>
      <c r="AD20" s="198"/>
    </row>
    <row r="21" spans="1:32" s="80" customFormat="1" ht="25.5" x14ac:dyDescent="0.2">
      <c r="A21" s="257" t="s">
        <v>312</v>
      </c>
      <c r="B21" s="85"/>
      <c r="C21" s="7">
        <f t="shared" ref="C21:C26" si="4">IF(SUM(D21,E21,F21,G21) &lt;&gt; 0,SUM(D21,E21,F21,G21),"")</f>
        <v>2</v>
      </c>
      <c r="D21" s="8">
        <f t="shared" ref="D21:D26" si="5">IF(SUM(H21,M21,W21) &lt;&gt; 0,SUM(H21,M21,W21),"")</f>
        <v>2</v>
      </c>
      <c r="E21" s="8" t="str">
        <f t="shared" ref="E21:E26" si="6">IF(SUM(I21,O21,X21) &lt;&gt; 0,SUM(I21,O21,X21),"")</f>
        <v/>
      </c>
      <c r="F21" s="8" t="str">
        <f t="shared" ref="F21:F26" si="7">IF(SUM(J21,P21,Y21) &lt;&gt; 0,SUM(J21,P21,Y21),"")</f>
        <v/>
      </c>
      <c r="G21" s="8" t="str">
        <f t="shared" ref="G21:G26" si="8">IF(SUM(S21,AA21) &lt;&gt; 0,SUM(S21,AA21),"")</f>
        <v/>
      </c>
      <c r="H21" s="9"/>
      <c r="I21" s="8"/>
      <c r="J21" s="11"/>
      <c r="K21" s="115"/>
      <c r="L21" s="130"/>
      <c r="M21" s="18"/>
      <c r="N21" s="19"/>
      <c r="O21" s="17"/>
      <c r="P21" s="20"/>
      <c r="Q21" s="19"/>
      <c r="R21" s="21"/>
      <c r="S21" s="155"/>
      <c r="T21" s="22"/>
      <c r="U21" s="90"/>
      <c r="V21" s="41"/>
      <c r="W21" s="19">
        <v>2</v>
      </c>
      <c r="X21" s="65"/>
      <c r="Y21" s="65"/>
      <c r="Z21" s="66"/>
      <c r="AA21" s="159"/>
      <c r="AB21" s="67"/>
      <c r="AC21" s="68" t="s">
        <v>45</v>
      </c>
      <c r="AD21" s="198"/>
    </row>
    <row r="22" spans="1:32" s="80" customFormat="1" ht="25.5" x14ac:dyDescent="0.2">
      <c r="A22" s="257" t="s">
        <v>313</v>
      </c>
      <c r="B22" s="85"/>
      <c r="C22" s="7">
        <f t="shared" si="4"/>
        <v>2</v>
      </c>
      <c r="D22" s="8">
        <f t="shared" si="5"/>
        <v>2</v>
      </c>
      <c r="E22" s="8" t="str">
        <f t="shared" si="6"/>
        <v/>
      </c>
      <c r="F22" s="8" t="str">
        <f t="shared" si="7"/>
        <v/>
      </c>
      <c r="G22" s="8" t="str">
        <f t="shared" si="8"/>
        <v/>
      </c>
      <c r="H22" s="9"/>
      <c r="I22" s="8"/>
      <c r="J22" s="11"/>
      <c r="K22" s="115"/>
      <c r="L22" s="130"/>
      <c r="M22" s="18"/>
      <c r="N22" s="19"/>
      <c r="O22" s="17"/>
      <c r="P22" s="20"/>
      <c r="Q22" s="19"/>
      <c r="R22" s="21"/>
      <c r="S22" s="155"/>
      <c r="T22" s="22"/>
      <c r="U22" s="90"/>
      <c r="V22" s="41"/>
      <c r="W22" s="19">
        <v>2</v>
      </c>
      <c r="X22" s="65"/>
      <c r="Y22" s="65"/>
      <c r="Z22" s="66"/>
      <c r="AA22" s="159"/>
      <c r="AB22" s="67"/>
      <c r="AC22" s="68" t="s">
        <v>45</v>
      </c>
      <c r="AD22" s="198"/>
    </row>
    <row r="23" spans="1:32" s="80" customFormat="1" ht="25.5" x14ac:dyDescent="0.2">
      <c r="A23" s="257" t="s">
        <v>314</v>
      </c>
      <c r="B23" s="85"/>
      <c r="C23" s="7">
        <f t="shared" si="4"/>
        <v>2</v>
      </c>
      <c r="D23" s="8">
        <f t="shared" si="5"/>
        <v>2</v>
      </c>
      <c r="E23" s="8" t="str">
        <f t="shared" si="6"/>
        <v/>
      </c>
      <c r="F23" s="8" t="str">
        <f t="shared" si="7"/>
        <v/>
      </c>
      <c r="G23" s="8" t="str">
        <f t="shared" si="8"/>
        <v/>
      </c>
      <c r="H23" s="9"/>
      <c r="I23" s="8"/>
      <c r="J23" s="11"/>
      <c r="K23" s="115"/>
      <c r="L23" s="130"/>
      <c r="M23" s="18"/>
      <c r="N23" s="19"/>
      <c r="O23" s="17"/>
      <c r="P23" s="20"/>
      <c r="Q23" s="19"/>
      <c r="R23" s="21"/>
      <c r="S23" s="155"/>
      <c r="T23" s="22"/>
      <c r="U23" s="90"/>
      <c r="V23" s="41"/>
      <c r="W23" s="19">
        <v>2</v>
      </c>
      <c r="X23" s="65"/>
      <c r="Y23" s="65"/>
      <c r="Z23" s="66"/>
      <c r="AA23" s="159"/>
      <c r="AB23" s="67"/>
      <c r="AC23" s="68" t="s">
        <v>45</v>
      </c>
      <c r="AD23" s="198"/>
    </row>
    <row r="24" spans="1:32" s="80" customFormat="1" ht="12.75" x14ac:dyDescent="0.2">
      <c r="A24" s="257" t="s">
        <v>310</v>
      </c>
      <c r="B24" s="85" t="s">
        <v>83</v>
      </c>
      <c r="C24" s="7">
        <f t="shared" si="4"/>
        <v>6</v>
      </c>
      <c r="D24" s="8">
        <f t="shared" si="5"/>
        <v>2</v>
      </c>
      <c r="E24" s="8" t="str">
        <f t="shared" si="6"/>
        <v/>
      </c>
      <c r="F24" s="8">
        <f t="shared" si="7"/>
        <v>4</v>
      </c>
      <c r="G24" s="8" t="str">
        <f t="shared" si="8"/>
        <v/>
      </c>
      <c r="H24" s="9"/>
      <c r="I24" s="8"/>
      <c r="J24" s="11"/>
      <c r="K24" s="115"/>
      <c r="L24" s="130"/>
      <c r="M24" s="18">
        <v>2</v>
      </c>
      <c r="N24" s="19" t="s">
        <v>14</v>
      </c>
      <c r="O24" s="17"/>
      <c r="P24" s="20"/>
      <c r="Q24" s="19"/>
      <c r="R24" s="21"/>
      <c r="S24" s="155"/>
      <c r="T24" s="22"/>
      <c r="U24" s="90"/>
      <c r="V24" s="41">
        <v>1</v>
      </c>
      <c r="W24" s="19"/>
      <c r="X24" s="65"/>
      <c r="Y24" s="65">
        <v>4</v>
      </c>
      <c r="Z24" s="66" t="s">
        <v>12</v>
      </c>
      <c r="AA24" s="159"/>
      <c r="AB24" s="67"/>
      <c r="AC24" s="68" t="s">
        <v>45</v>
      </c>
      <c r="AD24" s="198"/>
    </row>
    <row r="25" spans="1:32" s="80" customFormat="1" ht="25.5" x14ac:dyDescent="0.2">
      <c r="A25" s="257" t="s">
        <v>315</v>
      </c>
      <c r="B25" s="85"/>
      <c r="C25" s="7">
        <f t="shared" si="4"/>
        <v>2</v>
      </c>
      <c r="D25" s="8">
        <f t="shared" si="5"/>
        <v>2</v>
      </c>
      <c r="E25" s="8" t="str">
        <f t="shared" si="6"/>
        <v/>
      </c>
      <c r="F25" s="8" t="str">
        <f t="shared" si="7"/>
        <v/>
      </c>
      <c r="G25" s="8" t="str">
        <f t="shared" si="8"/>
        <v/>
      </c>
      <c r="H25" s="9"/>
      <c r="I25" s="8"/>
      <c r="J25" s="11"/>
      <c r="K25" s="115"/>
      <c r="L25" s="130"/>
      <c r="M25" s="18"/>
      <c r="N25" s="19"/>
      <c r="O25" s="17"/>
      <c r="P25" s="20"/>
      <c r="Q25" s="19"/>
      <c r="R25" s="21"/>
      <c r="S25" s="155"/>
      <c r="T25" s="22"/>
      <c r="U25" s="90"/>
      <c r="V25" s="41"/>
      <c r="W25" s="19">
        <v>2</v>
      </c>
      <c r="X25" s="65"/>
      <c r="Y25" s="65"/>
      <c r="Z25" s="66"/>
      <c r="AA25" s="159"/>
      <c r="AB25" s="67"/>
      <c r="AC25" s="68" t="s">
        <v>45</v>
      </c>
      <c r="AD25" s="198"/>
    </row>
    <row r="26" spans="1:32" s="80" customFormat="1" ht="25.5" x14ac:dyDescent="0.2">
      <c r="A26" s="257" t="s">
        <v>316</v>
      </c>
      <c r="B26" s="85"/>
      <c r="C26" s="7">
        <f t="shared" si="4"/>
        <v>2</v>
      </c>
      <c r="D26" s="8">
        <f t="shared" si="5"/>
        <v>2</v>
      </c>
      <c r="E26" s="8" t="str">
        <f t="shared" si="6"/>
        <v/>
      </c>
      <c r="F26" s="8" t="str">
        <f t="shared" si="7"/>
        <v/>
      </c>
      <c r="G26" s="8" t="str">
        <f t="shared" si="8"/>
        <v/>
      </c>
      <c r="H26" s="9"/>
      <c r="I26" s="8"/>
      <c r="J26" s="11"/>
      <c r="K26" s="115"/>
      <c r="L26" s="130"/>
      <c r="M26" s="18"/>
      <c r="N26" s="19"/>
      <c r="O26" s="17"/>
      <c r="P26" s="20"/>
      <c r="Q26" s="19"/>
      <c r="R26" s="21"/>
      <c r="S26" s="155"/>
      <c r="T26" s="22"/>
      <c r="U26" s="90"/>
      <c r="V26" s="41"/>
      <c r="W26" s="19">
        <v>2</v>
      </c>
      <c r="X26" s="65"/>
      <c r="Y26" s="65"/>
      <c r="Z26" s="66"/>
      <c r="AA26" s="159"/>
      <c r="AB26" s="67"/>
      <c r="AC26" s="68" t="s">
        <v>45</v>
      </c>
      <c r="AD26" s="198"/>
    </row>
    <row r="27" spans="1:32" s="40" customFormat="1" ht="39" thickBot="1" x14ac:dyDescent="0.25">
      <c r="A27" s="257" t="s">
        <v>242</v>
      </c>
      <c r="B27" s="258" t="s">
        <v>256</v>
      </c>
      <c r="C27" s="43" t="str">
        <f t="shared" ref="C27" si="9">IF(SUM(D27,E27,F27) &lt;&gt; 0,SUM(D27,E27,F27),"")</f>
        <v/>
      </c>
      <c r="D27" s="44" t="str">
        <f t="shared" si="1"/>
        <v/>
      </c>
      <c r="E27" s="44" t="str">
        <f t="shared" si="2"/>
        <v/>
      </c>
      <c r="F27" s="44" t="str">
        <f t="shared" si="2"/>
        <v/>
      </c>
      <c r="G27" s="165"/>
      <c r="H27" s="45"/>
      <c r="I27" s="44"/>
      <c r="J27" s="46"/>
      <c r="K27" s="47"/>
      <c r="L27" s="133"/>
      <c r="M27" s="45"/>
      <c r="N27" s="48"/>
      <c r="O27" s="44"/>
      <c r="P27" s="46"/>
      <c r="Q27" s="48"/>
      <c r="R27" s="49"/>
      <c r="S27" s="162"/>
      <c r="T27" s="50"/>
      <c r="U27" s="47"/>
      <c r="V27" s="47"/>
      <c r="W27" s="48"/>
      <c r="X27" s="44"/>
      <c r="Y27" s="44"/>
      <c r="Z27" s="49" t="s">
        <v>32</v>
      </c>
      <c r="AA27" s="162"/>
      <c r="AB27" s="52"/>
      <c r="AC27" s="25" t="s">
        <v>45</v>
      </c>
      <c r="AD27" s="198"/>
    </row>
    <row r="28" spans="1:32" s="254" customFormat="1" ht="12.75" x14ac:dyDescent="0.2">
      <c r="A28" s="198"/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</row>
    <row r="29" spans="1:32" s="254" customFormat="1" ht="12.75" x14ac:dyDescent="0.2">
      <c r="A29" s="199" t="s">
        <v>24</v>
      </c>
      <c r="B29" s="198"/>
      <c r="C29" s="198"/>
      <c r="D29" s="198"/>
      <c r="E29" s="27" t="s">
        <v>139</v>
      </c>
      <c r="F29" s="27"/>
      <c r="G29" s="27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9" t="s">
        <v>140</v>
      </c>
      <c r="V29" s="199"/>
      <c r="W29" s="199"/>
      <c r="X29" s="198"/>
      <c r="Y29" s="198"/>
      <c r="Z29" s="198"/>
      <c r="AA29" s="198"/>
      <c r="AB29" s="26" t="s">
        <v>141</v>
      </c>
      <c r="AC29" s="198"/>
      <c r="AD29" s="198"/>
      <c r="AE29" s="198"/>
      <c r="AF29" s="2"/>
    </row>
  </sheetData>
  <mergeCells count="10">
    <mergeCell ref="AC8:AC9"/>
    <mergeCell ref="X1:AB1"/>
    <mergeCell ref="A4:B4"/>
    <mergeCell ref="M7:X7"/>
    <mergeCell ref="A8:A9"/>
    <mergeCell ref="B8:B9"/>
    <mergeCell ref="C8:G8"/>
    <mergeCell ref="H8:J8"/>
    <mergeCell ref="K8:T8"/>
    <mergeCell ref="U8:AB8"/>
  </mergeCells>
  <pageMargins left="0.7" right="0.7" top="0.75" bottom="0.75" header="0.3" footer="0.3"/>
  <pageSetup paperSize="9" scale="75" fitToHeight="0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AD25"/>
  <sheetViews>
    <sheetView zoomScale="80" zoomScaleNormal="80" workbookViewId="0">
      <selection sqref="A1:XFD1048576"/>
    </sheetView>
  </sheetViews>
  <sheetFormatPr defaultRowHeight="12" x14ac:dyDescent="0.2"/>
  <cols>
    <col min="1" max="1" width="43" style="1" customWidth="1"/>
    <col min="2" max="2" width="8.140625" style="1" customWidth="1"/>
    <col min="3" max="3" width="5.57031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6.42578125" style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100</v>
      </c>
      <c r="E5" s="27"/>
      <c r="F5" s="27"/>
      <c r="G5" s="27"/>
      <c r="H5" s="27" t="s">
        <v>64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76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353</v>
      </c>
      <c r="Z6" s="27"/>
      <c r="AA6" s="27"/>
      <c r="AB6" s="27"/>
      <c r="AC6" s="27"/>
      <c r="AD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4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4" t="s">
        <v>196</v>
      </c>
      <c r="AB8" s="32" t="s">
        <v>5</v>
      </c>
      <c r="AC8" s="315"/>
      <c r="AD8" s="4"/>
    </row>
    <row r="9" spans="1:30" s="40" customFormat="1" ht="12.75" x14ac:dyDescent="0.2">
      <c r="A9" s="256" t="s">
        <v>77</v>
      </c>
      <c r="B9" s="83" t="s">
        <v>36</v>
      </c>
      <c r="C9" s="7">
        <f t="shared" ref="C9:C13" si="0">IF(SUM(D9,E9,F9,G9) &lt;&gt; 0,SUM(D9,E9,F9,G9),"")</f>
        <v>12</v>
      </c>
      <c r="D9" s="8">
        <f t="shared" ref="D9:D13" si="1">IF(SUM(H9,M9,W9) &lt;&gt; 0,SUM(H9,M9,W9),"")</f>
        <v>4</v>
      </c>
      <c r="E9" s="8">
        <f t="shared" ref="E9:F13" si="2">IF(SUM(I9,O9,X9) &lt;&gt; 0,SUM(I9,O9,X9),"")</f>
        <v>4</v>
      </c>
      <c r="F9" s="8">
        <f t="shared" si="2"/>
        <v>4</v>
      </c>
      <c r="G9" s="8" t="str">
        <f t="shared" ref="G9:G13" si="3">IF(SUM(S9,AA9) &lt;&gt; 0,SUM(S9,AA9),"")</f>
        <v/>
      </c>
      <c r="H9" s="9"/>
      <c r="I9" s="8"/>
      <c r="J9" s="11"/>
      <c r="K9" s="84"/>
      <c r="L9" s="41">
        <v>1</v>
      </c>
      <c r="M9" s="18">
        <v>4</v>
      </c>
      <c r="N9" s="19"/>
      <c r="O9" s="17">
        <v>4</v>
      </c>
      <c r="P9" s="20">
        <v>4</v>
      </c>
      <c r="Q9" s="19"/>
      <c r="R9" s="21" t="s">
        <v>12</v>
      </c>
      <c r="S9" s="155"/>
      <c r="T9" s="22"/>
      <c r="U9" s="90"/>
      <c r="V9" s="41"/>
      <c r="W9" s="19"/>
      <c r="X9" s="17"/>
      <c r="Y9" s="17"/>
      <c r="Z9" s="21"/>
      <c r="AA9" s="155"/>
      <c r="AB9" s="24"/>
      <c r="AC9" s="14" t="s">
        <v>78</v>
      </c>
      <c r="AD9" s="198"/>
    </row>
    <row r="10" spans="1:30" s="40" customFormat="1" ht="12.75" x14ac:dyDescent="0.2">
      <c r="A10" s="259" t="s">
        <v>113</v>
      </c>
      <c r="B10" s="84" t="s">
        <v>36</v>
      </c>
      <c r="C10" s="7">
        <f t="shared" ref="C10" si="4">IF(SUM(D10,E10,F10,G10) &lt;&gt; 0,SUM(D10,E10,F10,G10),"")</f>
        <v>10</v>
      </c>
      <c r="D10" s="8">
        <f t="shared" ref="D10" si="5">IF(SUM(H10,M10,W10) &lt;&gt; 0,SUM(H10,M10,W10),"")</f>
        <v>6</v>
      </c>
      <c r="E10" s="8" t="str">
        <f t="shared" ref="E10" si="6">IF(SUM(I10,O10,X10) &lt;&gt; 0,SUM(I10,O10,X10),"")</f>
        <v/>
      </c>
      <c r="F10" s="8">
        <f t="shared" ref="F10" si="7">IF(SUM(J10,P10,Y10) &lt;&gt; 0,SUM(J10,P10,Y10),"")</f>
        <v>4</v>
      </c>
      <c r="G10" s="8" t="str">
        <f t="shared" ref="G10" si="8">IF(SUM(S10,AA10) &lt;&gt; 0,SUM(S10,AA10),"")</f>
        <v/>
      </c>
      <c r="H10" s="9"/>
      <c r="I10" s="8"/>
      <c r="J10" s="11"/>
      <c r="K10" s="84"/>
      <c r="L10" s="41"/>
      <c r="M10" s="18">
        <v>2</v>
      </c>
      <c r="N10" s="19" t="s">
        <v>14</v>
      </c>
      <c r="O10" s="17"/>
      <c r="P10" s="20"/>
      <c r="Q10" s="19"/>
      <c r="R10" s="21"/>
      <c r="S10" s="155"/>
      <c r="T10" s="22"/>
      <c r="U10" s="114">
        <v>1</v>
      </c>
      <c r="V10" s="41"/>
      <c r="W10" s="19">
        <v>4</v>
      </c>
      <c r="X10" s="17"/>
      <c r="Y10" s="17">
        <v>4</v>
      </c>
      <c r="Z10" s="21" t="s">
        <v>32</v>
      </c>
      <c r="AA10" s="155"/>
      <c r="AB10" s="24"/>
      <c r="AC10" s="14" t="s">
        <v>62</v>
      </c>
      <c r="AD10" s="198"/>
    </row>
    <row r="11" spans="1:30" s="40" customFormat="1" ht="12.75" x14ac:dyDescent="0.2">
      <c r="A11" s="256" t="s">
        <v>231</v>
      </c>
      <c r="B11" s="85" t="s">
        <v>83</v>
      </c>
      <c r="C11" s="7">
        <f t="shared" si="0"/>
        <v>4</v>
      </c>
      <c r="D11" s="8">
        <f t="shared" si="1"/>
        <v>2</v>
      </c>
      <c r="E11" s="8">
        <f t="shared" si="2"/>
        <v>2</v>
      </c>
      <c r="F11" s="8" t="str">
        <f t="shared" si="2"/>
        <v/>
      </c>
      <c r="G11" s="8" t="str">
        <f t="shared" si="3"/>
        <v/>
      </c>
      <c r="H11" s="9"/>
      <c r="I11" s="8"/>
      <c r="J11" s="11"/>
      <c r="K11" s="84"/>
      <c r="L11" s="41">
        <v>1</v>
      </c>
      <c r="M11" s="18">
        <v>2</v>
      </c>
      <c r="N11" s="19"/>
      <c r="O11" s="17">
        <v>2</v>
      </c>
      <c r="P11" s="20"/>
      <c r="Q11" s="19"/>
      <c r="R11" s="21" t="s">
        <v>12</v>
      </c>
      <c r="S11" s="155"/>
      <c r="T11" s="22"/>
      <c r="U11" s="90"/>
      <c r="V11" s="41"/>
      <c r="W11" s="19"/>
      <c r="X11" s="17"/>
      <c r="Y11" s="17"/>
      <c r="Z11" s="21"/>
      <c r="AA11" s="155"/>
      <c r="AB11" s="24"/>
      <c r="AC11" s="14" t="s">
        <v>51</v>
      </c>
      <c r="AD11" s="198"/>
    </row>
    <row r="12" spans="1:30" s="40" customFormat="1" ht="30" customHeight="1" x14ac:dyDescent="0.2">
      <c r="A12" s="257" t="s">
        <v>219</v>
      </c>
      <c r="B12" s="85" t="s">
        <v>47</v>
      </c>
      <c r="C12" s="7">
        <f t="shared" si="0"/>
        <v>8</v>
      </c>
      <c r="D12" s="8">
        <f t="shared" si="1"/>
        <v>2</v>
      </c>
      <c r="E12" s="8">
        <f t="shared" si="2"/>
        <v>2</v>
      </c>
      <c r="F12" s="8">
        <f t="shared" si="2"/>
        <v>2</v>
      </c>
      <c r="G12" s="8">
        <f t="shared" si="3"/>
        <v>2</v>
      </c>
      <c r="H12" s="9"/>
      <c r="I12" s="8"/>
      <c r="J12" s="11"/>
      <c r="K12" s="84"/>
      <c r="L12" s="41" t="s">
        <v>58</v>
      </c>
      <c r="M12" s="18">
        <v>2</v>
      </c>
      <c r="N12" s="19"/>
      <c r="O12" s="17">
        <v>2</v>
      </c>
      <c r="P12" s="20">
        <v>2</v>
      </c>
      <c r="Q12" s="19"/>
      <c r="R12" s="21" t="s">
        <v>58</v>
      </c>
      <c r="S12" s="168">
        <v>2</v>
      </c>
      <c r="T12" s="22" t="s">
        <v>13</v>
      </c>
      <c r="U12" s="90"/>
      <c r="V12" s="41"/>
      <c r="W12" s="19"/>
      <c r="X12" s="17"/>
      <c r="Y12" s="17"/>
      <c r="Z12" s="21"/>
      <c r="AA12" s="155"/>
      <c r="AB12" s="24"/>
      <c r="AC12" s="14" t="s">
        <v>62</v>
      </c>
      <c r="AD12" s="198"/>
    </row>
    <row r="13" spans="1:30" s="80" customFormat="1" ht="12.75" x14ac:dyDescent="0.2">
      <c r="A13" s="257" t="s">
        <v>317</v>
      </c>
      <c r="B13" s="85" t="s">
        <v>234</v>
      </c>
      <c r="C13" s="7">
        <f t="shared" si="0"/>
        <v>8</v>
      </c>
      <c r="D13" s="8" t="str">
        <f t="shared" si="1"/>
        <v/>
      </c>
      <c r="E13" s="8">
        <f t="shared" si="2"/>
        <v>8</v>
      </c>
      <c r="F13" s="8" t="str">
        <f t="shared" si="2"/>
        <v/>
      </c>
      <c r="G13" s="8" t="str">
        <f t="shared" si="3"/>
        <v/>
      </c>
      <c r="H13" s="9"/>
      <c r="I13" s="8"/>
      <c r="J13" s="11"/>
      <c r="K13" s="128"/>
      <c r="L13" s="41">
        <v>1</v>
      </c>
      <c r="M13" s="18"/>
      <c r="N13" s="19"/>
      <c r="O13" s="17">
        <v>4</v>
      </c>
      <c r="P13" s="20"/>
      <c r="Q13" s="19"/>
      <c r="R13" s="21" t="s">
        <v>12</v>
      </c>
      <c r="S13" s="155"/>
      <c r="T13" s="22"/>
      <c r="U13" s="90"/>
      <c r="V13" s="41">
        <v>2</v>
      </c>
      <c r="W13" s="19"/>
      <c r="X13" s="17">
        <v>4</v>
      </c>
      <c r="Y13" s="17"/>
      <c r="Z13" s="23" t="s">
        <v>32</v>
      </c>
      <c r="AA13" s="154"/>
      <c r="AB13" s="24"/>
      <c r="AC13" s="14" t="s">
        <v>62</v>
      </c>
      <c r="AD13" s="198"/>
    </row>
    <row r="14" spans="1:30" s="40" customFormat="1" ht="12.75" x14ac:dyDescent="0.2">
      <c r="A14" s="257" t="s">
        <v>91</v>
      </c>
      <c r="B14" s="85" t="s">
        <v>234</v>
      </c>
      <c r="C14" s="7">
        <f t="shared" ref="C14:C22" si="9">IF(SUM(D14,E14,F14,G14) &lt;&gt; 0,SUM(D14,E14,F14,G14),"")</f>
        <v>8</v>
      </c>
      <c r="D14" s="8">
        <f t="shared" ref="D14:D22" si="10">IF(SUM(H14,M14,W14) &lt;&gt; 0,SUM(H14,M14,W14),"")</f>
        <v>4</v>
      </c>
      <c r="E14" s="8">
        <f t="shared" ref="E14:F22" si="11">IF(SUM(I14,O14,X14) &lt;&gt; 0,SUM(I14,O14,X14),"")</f>
        <v>4</v>
      </c>
      <c r="F14" s="8" t="str">
        <f t="shared" si="11"/>
        <v/>
      </c>
      <c r="G14" s="8" t="str">
        <f t="shared" ref="G14:G22" si="12">IF(SUM(S14,AA14) &lt;&gt; 0,SUM(S14,AA14),"")</f>
        <v/>
      </c>
      <c r="H14" s="9"/>
      <c r="I14" s="8"/>
      <c r="J14" s="11"/>
      <c r="K14" s="84"/>
      <c r="L14" s="41">
        <v>1</v>
      </c>
      <c r="M14" s="18">
        <v>4</v>
      </c>
      <c r="N14" s="19"/>
      <c r="O14" s="17">
        <v>4</v>
      </c>
      <c r="P14" s="20"/>
      <c r="Q14" s="19"/>
      <c r="R14" s="21" t="s">
        <v>32</v>
      </c>
      <c r="S14" s="155"/>
      <c r="T14" s="22"/>
      <c r="U14" s="90"/>
      <c r="V14" s="41"/>
      <c r="W14" s="19"/>
      <c r="X14" s="17"/>
      <c r="Y14" s="17"/>
      <c r="Z14" s="23"/>
      <c r="AA14" s="154"/>
      <c r="AB14" s="24"/>
      <c r="AC14" s="14" t="s">
        <v>62</v>
      </c>
      <c r="AD14" s="4"/>
    </row>
    <row r="15" spans="1:30" s="40" customFormat="1" ht="25.5" x14ac:dyDescent="0.2">
      <c r="A15" s="257" t="s">
        <v>322</v>
      </c>
      <c r="B15" s="85"/>
      <c r="C15" s="7">
        <f t="shared" si="9"/>
        <v>2</v>
      </c>
      <c r="D15" s="8">
        <f t="shared" si="10"/>
        <v>2</v>
      </c>
      <c r="E15" s="8" t="str">
        <f t="shared" si="11"/>
        <v/>
      </c>
      <c r="F15" s="8" t="str">
        <f t="shared" si="11"/>
        <v/>
      </c>
      <c r="G15" s="8" t="str">
        <f t="shared" si="12"/>
        <v/>
      </c>
      <c r="H15" s="9"/>
      <c r="I15" s="8"/>
      <c r="J15" s="11"/>
      <c r="K15" s="84"/>
      <c r="L15" s="41"/>
      <c r="M15" s="18"/>
      <c r="N15" s="19"/>
      <c r="O15" s="17"/>
      <c r="P15" s="20"/>
      <c r="Q15" s="19"/>
      <c r="R15" s="21"/>
      <c r="S15" s="155"/>
      <c r="T15" s="22"/>
      <c r="U15" s="90"/>
      <c r="V15" s="41"/>
      <c r="W15" s="19">
        <v>2</v>
      </c>
      <c r="X15" s="17"/>
      <c r="Y15" s="17"/>
      <c r="Z15" s="17"/>
      <c r="AA15" s="20"/>
      <c r="AB15" s="24"/>
      <c r="AC15" s="14" t="s">
        <v>62</v>
      </c>
      <c r="AD15" s="4"/>
    </row>
    <row r="16" spans="1:30" s="40" customFormat="1" ht="25.5" x14ac:dyDescent="0.2">
      <c r="A16" s="257" t="s">
        <v>195</v>
      </c>
      <c r="B16" s="85" t="s">
        <v>36</v>
      </c>
      <c r="C16" s="7">
        <f t="shared" si="9"/>
        <v>28</v>
      </c>
      <c r="D16" s="8">
        <f t="shared" si="10"/>
        <v>12</v>
      </c>
      <c r="E16" s="8" t="str">
        <f t="shared" si="11"/>
        <v/>
      </c>
      <c r="F16" s="8">
        <f t="shared" si="11"/>
        <v>12</v>
      </c>
      <c r="G16" s="8">
        <f t="shared" si="12"/>
        <v>4</v>
      </c>
      <c r="H16" s="9"/>
      <c r="I16" s="8"/>
      <c r="J16" s="11"/>
      <c r="K16" s="84"/>
      <c r="L16" s="41" t="s">
        <v>58</v>
      </c>
      <c r="M16" s="18">
        <v>6</v>
      </c>
      <c r="N16" s="19"/>
      <c r="O16" s="17"/>
      <c r="P16" s="20">
        <v>6</v>
      </c>
      <c r="Q16" s="19"/>
      <c r="R16" s="21" t="s">
        <v>58</v>
      </c>
      <c r="S16" s="168">
        <v>2</v>
      </c>
      <c r="T16" s="22" t="s">
        <v>13</v>
      </c>
      <c r="U16" s="90"/>
      <c r="V16" s="41" t="s">
        <v>58</v>
      </c>
      <c r="W16" s="19">
        <v>6</v>
      </c>
      <c r="X16" s="17"/>
      <c r="Y16" s="17">
        <v>6</v>
      </c>
      <c r="Z16" s="23" t="s">
        <v>58</v>
      </c>
      <c r="AA16" s="20">
        <v>2</v>
      </c>
      <c r="AB16" s="24" t="s">
        <v>13</v>
      </c>
      <c r="AC16" s="14" t="s">
        <v>62</v>
      </c>
      <c r="AD16" s="4"/>
    </row>
    <row r="17" spans="1:30" s="40" customFormat="1" ht="12.75" x14ac:dyDescent="0.2">
      <c r="A17" s="257" t="s">
        <v>323</v>
      </c>
      <c r="B17" s="85"/>
      <c r="C17" s="7">
        <f t="shared" si="9"/>
        <v>2</v>
      </c>
      <c r="D17" s="8">
        <f t="shared" si="10"/>
        <v>2</v>
      </c>
      <c r="E17" s="8" t="str">
        <f t="shared" si="11"/>
        <v/>
      </c>
      <c r="F17" s="8" t="str">
        <f t="shared" si="11"/>
        <v/>
      </c>
      <c r="G17" s="8" t="str">
        <f t="shared" si="12"/>
        <v/>
      </c>
      <c r="H17" s="9"/>
      <c r="I17" s="8"/>
      <c r="J17" s="11"/>
      <c r="K17" s="84"/>
      <c r="L17" s="41"/>
      <c r="M17" s="18"/>
      <c r="N17" s="19"/>
      <c r="O17" s="17"/>
      <c r="P17" s="20"/>
      <c r="Q17" s="19"/>
      <c r="R17" s="21"/>
      <c r="S17" s="155"/>
      <c r="T17" s="22"/>
      <c r="U17" s="90"/>
      <c r="V17" s="41"/>
      <c r="W17" s="9">
        <v>2</v>
      </c>
      <c r="X17" s="17"/>
      <c r="Y17" s="17"/>
      <c r="Z17" s="17"/>
      <c r="AA17" s="20"/>
      <c r="AB17" s="24"/>
      <c r="AC17" s="14" t="s">
        <v>62</v>
      </c>
      <c r="AD17" s="4"/>
    </row>
    <row r="18" spans="1:30" s="80" customFormat="1" ht="12.75" x14ac:dyDescent="0.2">
      <c r="A18" s="257" t="s">
        <v>324</v>
      </c>
      <c r="B18" s="85"/>
      <c r="C18" s="7">
        <f t="shared" si="9"/>
        <v>2</v>
      </c>
      <c r="D18" s="8">
        <f t="shared" si="10"/>
        <v>2</v>
      </c>
      <c r="E18" s="8" t="str">
        <f t="shared" si="11"/>
        <v/>
      </c>
      <c r="F18" s="8" t="str">
        <f t="shared" si="11"/>
        <v/>
      </c>
      <c r="G18" s="8" t="str">
        <f t="shared" si="12"/>
        <v/>
      </c>
      <c r="H18" s="9"/>
      <c r="I18" s="8"/>
      <c r="J18" s="11"/>
      <c r="K18" s="84"/>
      <c r="L18" s="41"/>
      <c r="M18" s="18"/>
      <c r="N18" s="19"/>
      <c r="O18" s="17"/>
      <c r="P18" s="20"/>
      <c r="Q18" s="19"/>
      <c r="R18" s="21"/>
      <c r="S18" s="155"/>
      <c r="T18" s="22"/>
      <c r="U18" s="90"/>
      <c r="V18" s="41"/>
      <c r="W18" s="9">
        <v>2</v>
      </c>
      <c r="X18" s="17"/>
      <c r="Y18" s="17"/>
      <c r="Z18" s="23"/>
      <c r="AA18" s="154"/>
      <c r="AB18" s="24"/>
      <c r="AC18" s="14" t="s">
        <v>62</v>
      </c>
      <c r="AD18" s="4"/>
    </row>
    <row r="19" spans="1:30" s="40" customFormat="1" ht="27.75" customHeight="1" x14ac:dyDescent="0.2">
      <c r="A19" s="257" t="s">
        <v>325</v>
      </c>
      <c r="B19" s="85"/>
      <c r="C19" s="7">
        <f t="shared" si="9"/>
        <v>2</v>
      </c>
      <c r="D19" s="8">
        <f t="shared" si="10"/>
        <v>2</v>
      </c>
      <c r="E19" s="8" t="str">
        <f t="shared" si="11"/>
        <v/>
      </c>
      <c r="F19" s="8" t="str">
        <f t="shared" si="11"/>
        <v/>
      </c>
      <c r="G19" s="8" t="str">
        <f t="shared" si="12"/>
        <v/>
      </c>
      <c r="H19" s="9"/>
      <c r="I19" s="8"/>
      <c r="J19" s="11"/>
      <c r="K19" s="84"/>
      <c r="L19" s="41"/>
      <c r="M19" s="18"/>
      <c r="N19" s="19"/>
      <c r="O19" s="17"/>
      <c r="P19" s="20"/>
      <c r="Q19" s="19"/>
      <c r="R19" s="21"/>
      <c r="S19" s="155"/>
      <c r="T19" s="22"/>
      <c r="U19" s="90"/>
      <c r="V19" s="41"/>
      <c r="W19" s="9">
        <v>2</v>
      </c>
      <c r="X19" s="17"/>
      <c r="Y19" s="17"/>
      <c r="Z19" s="21"/>
      <c r="AA19" s="155"/>
      <c r="AB19" s="22"/>
      <c r="AC19" s="14" t="s">
        <v>62</v>
      </c>
      <c r="AD19" s="4"/>
    </row>
    <row r="20" spans="1:30" s="40" customFormat="1" ht="27.75" customHeight="1" x14ac:dyDescent="0.2">
      <c r="A20" s="257" t="s">
        <v>320</v>
      </c>
      <c r="B20" s="85" t="s">
        <v>234</v>
      </c>
      <c r="C20" s="7">
        <f t="shared" si="9"/>
        <v>8</v>
      </c>
      <c r="D20" s="8">
        <f t="shared" si="10"/>
        <v>4</v>
      </c>
      <c r="E20" s="8" t="str">
        <f t="shared" si="11"/>
        <v/>
      </c>
      <c r="F20" s="8">
        <f t="shared" si="11"/>
        <v>4</v>
      </c>
      <c r="G20" s="8" t="str">
        <f t="shared" si="12"/>
        <v/>
      </c>
      <c r="H20" s="9"/>
      <c r="I20" s="8"/>
      <c r="J20" s="11"/>
      <c r="K20" s="115">
        <v>1</v>
      </c>
      <c r="L20" s="41"/>
      <c r="M20" s="18">
        <v>4</v>
      </c>
      <c r="N20" s="19"/>
      <c r="O20" s="17"/>
      <c r="P20" s="20">
        <v>4</v>
      </c>
      <c r="Q20" s="19"/>
      <c r="R20" s="23" t="s">
        <v>12</v>
      </c>
      <c r="S20" s="20"/>
      <c r="T20" s="24"/>
      <c r="U20" s="88"/>
      <c r="V20" s="41"/>
      <c r="W20" s="19"/>
      <c r="X20" s="17"/>
      <c r="Y20" s="17"/>
      <c r="Z20" s="21"/>
      <c r="AA20" s="155"/>
      <c r="AB20" s="24"/>
      <c r="AC20" s="14" t="s">
        <v>62</v>
      </c>
      <c r="AD20" s="4"/>
    </row>
    <row r="21" spans="1:30" s="40" customFormat="1" ht="12.75" x14ac:dyDescent="0.2">
      <c r="A21" s="257" t="s">
        <v>326</v>
      </c>
      <c r="B21" s="85"/>
      <c r="C21" s="7">
        <f t="shared" si="9"/>
        <v>2</v>
      </c>
      <c r="D21" s="8">
        <f t="shared" si="10"/>
        <v>2</v>
      </c>
      <c r="E21" s="8" t="str">
        <f t="shared" si="11"/>
        <v/>
      </c>
      <c r="F21" s="8" t="str">
        <f t="shared" si="11"/>
        <v/>
      </c>
      <c r="G21" s="8" t="str">
        <f t="shared" si="12"/>
        <v/>
      </c>
      <c r="H21" s="9"/>
      <c r="I21" s="8"/>
      <c r="J21" s="11"/>
      <c r="K21" s="84"/>
      <c r="L21" s="41"/>
      <c r="M21" s="18"/>
      <c r="N21" s="19"/>
      <c r="O21" s="17"/>
      <c r="P21" s="20"/>
      <c r="Q21" s="19"/>
      <c r="R21" s="21"/>
      <c r="S21" s="155"/>
      <c r="T21" s="24"/>
      <c r="U21" s="88"/>
      <c r="V21" s="41"/>
      <c r="W21" s="19">
        <v>2</v>
      </c>
      <c r="X21" s="17"/>
      <c r="Y21" s="17"/>
      <c r="Z21" s="71"/>
      <c r="AA21" s="161"/>
      <c r="AB21" s="24"/>
      <c r="AC21" s="14" t="s">
        <v>62</v>
      </c>
      <c r="AD21" s="4"/>
    </row>
    <row r="22" spans="1:30" s="40" customFormat="1" ht="12.75" x14ac:dyDescent="0.2">
      <c r="A22" s="257" t="s">
        <v>157</v>
      </c>
      <c r="B22" s="85" t="s">
        <v>35</v>
      </c>
      <c r="C22" s="7">
        <f t="shared" si="9"/>
        <v>12</v>
      </c>
      <c r="D22" s="8">
        <f t="shared" si="10"/>
        <v>6</v>
      </c>
      <c r="E22" s="8">
        <f t="shared" si="11"/>
        <v>4</v>
      </c>
      <c r="F22" s="8" t="str">
        <f t="shared" si="11"/>
        <v/>
      </c>
      <c r="G22" s="8">
        <f t="shared" si="12"/>
        <v>2</v>
      </c>
      <c r="H22" s="72"/>
      <c r="I22" s="65"/>
      <c r="J22" s="73"/>
      <c r="K22" s="112"/>
      <c r="L22" s="74"/>
      <c r="M22" s="72">
        <v>2</v>
      </c>
      <c r="N22" s="75" t="s">
        <v>14</v>
      </c>
      <c r="O22" s="65"/>
      <c r="P22" s="73"/>
      <c r="Q22" s="75"/>
      <c r="R22" s="66"/>
      <c r="S22" s="159"/>
      <c r="T22" s="67"/>
      <c r="U22" s="113"/>
      <c r="V22" s="74">
        <v>1</v>
      </c>
      <c r="W22" s="75">
        <v>4</v>
      </c>
      <c r="X22" s="65">
        <v>4</v>
      </c>
      <c r="Y22" s="65"/>
      <c r="Z22" s="66"/>
      <c r="AA22" s="73">
        <v>2</v>
      </c>
      <c r="AB22" s="67" t="s">
        <v>13</v>
      </c>
      <c r="AC22" s="68" t="s">
        <v>62</v>
      </c>
      <c r="AD22" s="4"/>
    </row>
    <row r="23" spans="1:30" s="40" customFormat="1" ht="39" thickBot="1" x14ac:dyDescent="0.25">
      <c r="A23" s="257" t="s">
        <v>242</v>
      </c>
      <c r="B23" s="258" t="s">
        <v>256</v>
      </c>
      <c r="C23" s="43" t="str">
        <f t="shared" ref="C23" si="13">IF(SUM(D23,E23,F23) &lt;&gt; 0,SUM(D23,E23,F23),"")</f>
        <v/>
      </c>
      <c r="D23" s="44" t="str">
        <f t="shared" ref="D23" si="14">IF(SUM(H23,M23,W23) &lt;&gt; 0,SUM(H23,M23,W23),"")</f>
        <v/>
      </c>
      <c r="E23" s="44" t="str">
        <f t="shared" ref="E23:F23" si="15">IF(SUM(I23,O23,X23) &lt;&gt; 0,SUM(I23,O23,X23),"")</f>
        <v/>
      </c>
      <c r="F23" s="44" t="str">
        <f t="shared" si="15"/>
        <v/>
      </c>
      <c r="G23" s="165"/>
      <c r="H23" s="45"/>
      <c r="I23" s="44"/>
      <c r="J23" s="46"/>
      <c r="K23" s="94"/>
      <c r="L23" s="47"/>
      <c r="M23" s="45"/>
      <c r="N23" s="48"/>
      <c r="O23" s="44"/>
      <c r="P23" s="46"/>
      <c r="Q23" s="48"/>
      <c r="R23" s="49"/>
      <c r="S23" s="162"/>
      <c r="T23" s="50"/>
      <c r="U23" s="93"/>
      <c r="V23" s="47"/>
      <c r="W23" s="48"/>
      <c r="X23" s="44"/>
      <c r="Y23" s="44"/>
      <c r="Z23" s="49" t="s">
        <v>32</v>
      </c>
      <c r="AA23" s="162"/>
      <c r="AB23" s="52"/>
      <c r="AC23" s="25" t="s">
        <v>62</v>
      </c>
      <c r="AD23" s="4"/>
    </row>
    <row r="24" spans="1:30" customFormat="1" ht="12.75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customFormat="1" ht="12.75" x14ac:dyDescent="0.2">
      <c r="A25" s="28" t="s">
        <v>24</v>
      </c>
      <c r="B25" s="4"/>
      <c r="C25" s="4"/>
      <c r="D25" s="4"/>
      <c r="E25" s="27" t="s">
        <v>139</v>
      </c>
      <c r="F25" s="27"/>
      <c r="G25" s="27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28" t="s">
        <v>140</v>
      </c>
      <c r="U25" s="28"/>
      <c r="V25" s="4"/>
      <c r="W25" s="4"/>
      <c r="X25" s="4"/>
      <c r="Y25" s="26" t="s">
        <v>141</v>
      </c>
      <c r="Z25" s="4"/>
      <c r="AA25" s="4"/>
      <c r="AB25" s="4"/>
      <c r="AC25" s="4"/>
      <c r="AD25" s="2"/>
    </row>
  </sheetData>
  <mergeCells count="10">
    <mergeCell ref="AC7:AC8"/>
    <mergeCell ref="X1:AB1"/>
    <mergeCell ref="A4:B4"/>
    <mergeCell ref="A7:A8"/>
    <mergeCell ref="B7:B8"/>
    <mergeCell ref="H7:J7"/>
    <mergeCell ref="C7:G7"/>
    <mergeCell ref="K7:T7"/>
    <mergeCell ref="U7:AB7"/>
    <mergeCell ref="M6:V6"/>
  </mergeCells>
  <pageMargins left="0.7" right="0.7" top="0.75" bottom="0.75" header="0.3" footer="0.3"/>
  <pageSetup paperSize="9" scale="74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AF20"/>
  <sheetViews>
    <sheetView zoomScale="80" zoomScaleNormal="80" workbookViewId="0">
      <selection activeCell="L30" sqref="L30"/>
    </sheetView>
  </sheetViews>
  <sheetFormatPr defaultRowHeight="12" x14ac:dyDescent="0.2"/>
  <cols>
    <col min="1" max="1" width="43" style="1" customWidth="1"/>
    <col min="2" max="2" width="8.140625" style="1" customWidth="1"/>
    <col min="3" max="3" width="5.1406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7.28515625" style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95</v>
      </c>
      <c r="E5" s="27"/>
      <c r="F5" s="27"/>
      <c r="G5" s="27"/>
      <c r="H5" s="27" t="s">
        <v>49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103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353</v>
      </c>
      <c r="Z6" s="27"/>
      <c r="AA6" s="27"/>
      <c r="AB6" s="27"/>
      <c r="AC6" s="27"/>
      <c r="AD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11"/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11"/>
      <c r="AB8" s="32" t="s">
        <v>5</v>
      </c>
      <c r="AC8" s="315"/>
      <c r="AD8" s="4"/>
    </row>
    <row r="9" spans="1:30" s="40" customFormat="1" ht="12.75" x14ac:dyDescent="0.2">
      <c r="A9" s="51" t="s">
        <v>85</v>
      </c>
      <c r="B9" s="6" t="s">
        <v>144</v>
      </c>
      <c r="C9" s="7">
        <f t="shared" ref="C9" si="0">IF(SUM(D9,E9,F9,G9) &lt;&gt; 0,SUM(D9,E9,F9,G9),"")</f>
        <v>20</v>
      </c>
      <c r="D9" s="8">
        <f t="shared" ref="D9" si="1">IF(SUM(H9,M9,W9) &lt;&gt; 0,SUM(H9,M9,W9),"")</f>
        <v>6</v>
      </c>
      <c r="E9" s="8">
        <f t="shared" ref="E9:F9" si="2">IF(SUM(I9,O9,X9) &lt;&gt; 0,SUM(I9,O9,X9),"")</f>
        <v>4</v>
      </c>
      <c r="F9" s="8">
        <f t="shared" si="2"/>
        <v>8</v>
      </c>
      <c r="G9" s="8">
        <f t="shared" ref="G9" si="3">IF(SUM(S9,AA9) &lt;&gt; 0,SUM(S9,AA9),"")</f>
        <v>2</v>
      </c>
      <c r="H9" s="9"/>
      <c r="I9" s="8"/>
      <c r="J9" s="11"/>
      <c r="K9" s="84">
        <v>1</v>
      </c>
      <c r="L9" s="41"/>
      <c r="M9" s="9">
        <v>4</v>
      </c>
      <c r="N9" s="10"/>
      <c r="O9" s="8"/>
      <c r="P9" s="11">
        <v>4</v>
      </c>
      <c r="Q9" s="10"/>
      <c r="R9" s="109" t="s">
        <v>12</v>
      </c>
      <c r="S9" s="170"/>
      <c r="T9" s="110"/>
      <c r="U9" s="90"/>
      <c r="V9" s="41" t="s">
        <v>58</v>
      </c>
      <c r="W9" s="10">
        <v>2</v>
      </c>
      <c r="X9" s="8">
        <v>4</v>
      </c>
      <c r="Y9" s="8">
        <v>4</v>
      </c>
      <c r="Z9" s="12" t="s">
        <v>58</v>
      </c>
      <c r="AA9" s="11">
        <v>2</v>
      </c>
      <c r="AB9" s="13" t="s">
        <v>13</v>
      </c>
      <c r="AC9" s="69" t="s">
        <v>101</v>
      </c>
      <c r="AD9" s="4"/>
    </row>
    <row r="10" spans="1:30" s="40" customFormat="1" ht="12.75" x14ac:dyDescent="0.2">
      <c r="A10" s="51" t="s">
        <v>358</v>
      </c>
      <c r="B10" s="6" t="s">
        <v>41</v>
      </c>
      <c r="C10" s="7">
        <f>IF(SUM(D10,E10,F10,G10) &lt;&gt; 0,SUM(D10,E10,F10,G10),"")</f>
        <v>6</v>
      </c>
      <c r="D10" s="8">
        <f>IF(SUM(H10,M10,W10) &lt;&gt; 0,SUM(H10,M10,W10),"")</f>
        <v>2</v>
      </c>
      <c r="E10" s="8">
        <f t="shared" ref="E10:F13" si="4">IF(SUM(I10,O10,X10) &lt;&gt; 0,SUM(I10,O10,X10),"")</f>
        <v>4</v>
      </c>
      <c r="F10" s="8" t="str">
        <f t="shared" si="4"/>
        <v/>
      </c>
      <c r="G10" s="8" t="str">
        <f>IF(SUM(S10,AA10) &lt;&gt; 0,SUM(S10,AA10),"")</f>
        <v/>
      </c>
      <c r="H10" s="9"/>
      <c r="I10" s="8"/>
      <c r="J10" s="11"/>
      <c r="K10" s="84"/>
      <c r="L10" s="41">
        <v>1</v>
      </c>
      <c r="M10" s="9">
        <v>2</v>
      </c>
      <c r="N10" s="10"/>
      <c r="O10" s="8">
        <v>4</v>
      </c>
      <c r="P10" s="11"/>
      <c r="Q10" s="10"/>
      <c r="R10" s="109" t="s">
        <v>12</v>
      </c>
      <c r="S10" s="170"/>
      <c r="T10" s="110"/>
      <c r="U10" s="90"/>
      <c r="V10" s="41"/>
      <c r="W10" s="10"/>
      <c r="X10" s="8"/>
      <c r="Y10" s="8"/>
      <c r="Z10" s="12"/>
      <c r="AA10" s="11"/>
      <c r="AB10" s="13"/>
      <c r="AC10" s="14" t="s">
        <v>101</v>
      </c>
      <c r="AD10" s="280"/>
    </row>
    <row r="11" spans="1:30" s="80" customFormat="1" ht="25.5" x14ac:dyDescent="0.2">
      <c r="A11" s="15" t="s">
        <v>238</v>
      </c>
      <c r="B11" s="6" t="s">
        <v>144</v>
      </c>
      <c r="C11" s="7">
        <f>IF(SUM(D11,E11,F11,G11) &lt;&gt; 0,SUM(D11,E11,F11,G11),"")</f>
        <v>10</v>
      </c>
      <c r="D11" s="8">
        <f>IF(SUM(H11,M11,W11) &lt;&gt; 0,SUM(H11,M11,W11),"")</f>
        <v>2</v>
      </c>
      <c r="E11" s="8" t="str">
        <f t="shared" si="4"/>
        <v/>
      </c>
      <c r="F11" s="8">
        <f t="shared" si="4"/>
        <v>6</v>
      </c>
      <c r="G11" s="8">
        <f>IF(SUM(S11,AA11) &lt;&gt; 0,SUM(S11,AA11),"")</f>
        <v>2</v>
      </c>
      <c r="H11" s="9"/>
      <c r="I11" s="8"/>
      <c r="J11" s="11"/>
      <c r="K11" s="84"/>
      <c r="L11" s="41" t="s">
        <v>58</v>
      </c>
      <c r="M11" s="18">
        <v>2</v>
      </c>
      <c r="N11" s="19"/>
      <c r="O11" s="17"/>
      <c r="P11" s="20">
        <v>6</v>
      </c>
      <c r="Q11" s="19"/>
      <c r="R11" s="21" t="s">
        <v>58</v>
      </c>
      <c r="S11" s="168">
        <v>2</v>
      </c>
      <c r="T11" s="22" t="s">
        <v>13</v>
      </c>
      <c r="U11" s="90"/>
      <c r="V11" s="41"/>
      <c r="W11" s="19"/>
      <c r="X11" s="17"/>
      <c r="Y11" s="17"/>
      <c r="Z11" s="23"/>
      <c r="AA11" s="154"/>
      <c r="AB11" s="24"/>
      <c r="AC11" s="14" t="s">
        <v>101</v>
      </c>
      <c r="AD11" s="4"/>
    </row>
    <row r="12" spans="1:30" s="40" customFormat="1" ht="12.75" x14ac:dyDescent="0.2">
      <c r="A12" s="51" t="s">
        <v>359</v>
      </c>
      <c r="B12" s="6" t="s">
        <v>41</v>
      </c>
      <c r="C12" s="7">
        <f>IF(SUM(D12,E12,F12,G12) &lt;&gt; 0,SUM(D12,E12,F12,G12),"")</f>
        <v>16</v>
      </c>
      <c r="D12" s="8">
        <f>IF(SUM(H12,M12,W12) &lt;&gt; 0,SUM(H12,M12,W12),"")</f>
        <v>8</v>
      </c>
      <c r="E12" s="8" t="str">
        <f t="shared" si="4"/>
        <v/>
      </c>
      <c r="F12" s="8">
        <f t="shared" si="4"/>
        <v>8</v>
      </c>
      <c r="G12" s="8" t="str">
        <f>IF(SUM(S12,AA12) &lt;&gt; 0,SUM(S12,AA12),"")</f>
        <v/>
      </c>
      <c r="H12" s="9"/>
      <c r="I12" s="8"/>
      <c r="J12" s="11"/>
      <c r="K12" s="84"/>
      <c r="L12" s="41">
        <v>1</v>
      </c>
      <c r="M12" s="9">
        <v>2</v>
      </c>
      <c r="N12" s="10"/>
      <c r="O12" s="8"/>
      <c r="P12" s="11">
        <v>2</v>
      </c>
      <c r="Q12" s="10"/>
      <c r="R12" s="109" t="s">
        <v>12</v>
      </c>
      <c r="S12" s="158"/>
      <c r="T12" s="110"/>
      <c r="U12" s="114">
        <v>1</v>
      </c>
      <c r="V12" s="41"/>
      <c r="W12" s="10">
        <v>6</v>
      </c>
      <c r="X12" s="8"/>
      <c r="Y12" s="8">
        <v>6</v>
      </c>
      <c r="Z12" s="109" t="s">
        <v>12</v>
      </c>
      <c r="AA12" s="158"/>
      <c r="AB12" s="110"/>
      <c r="AC12" s="69" t="s">
        <v>78</v>
      </c>
      <c r="AD12" s="4"/>
    </row>
    <row r="13" spans="1:30" s="40" customFormat="1" ht="12.75" x14ac:dyDescent="0.2">
      <c r="A13" s="51" t="s">
        <v>360</v>
      </c>
      <c r="B13" s="6" t="s">
        <v>41</v>
      </c>
      <c r="C13" s="7">
        <f>IF(SUM(D13,E13,F13,G13) &lt;&gt; 0,SUM(D13,E13,F13,G13),"")</f>
        <v>6</v>
      </c>
      <c r="D13" s="8">
        <f>IF(SUM(H13,M13,W13) &lt;&gt; 0,SUM(H13,M13,W13),"")</f>
        <v>4</v>
      </c>
      <c r="E13" s="8" t="str">
        <f t="shared" si="4"/>
        <v/>
      </c>
      <c r="F13" s="8">
        <f t="shared" si="4"/>
        <v>2</v>
      </c>
      <c r="G13" s="8" t="str">
        <f>IF(SUM(S13,AA13) &lt;&gt; 0,SUM(S13,AA13),"")</f>
        <v/>
      </c>
      <c r="H13" s="9"/>
      <c r="I13" s="8"/>
      <c r="J13" s="11"/>
      <c r="K13" s="84"/>
      <c r="L13" s="41"/>
      <c r="M13" s="9">
        <v>2</v>
      </c>
      <c r="N13" s="10" t="s">
        <v>14</v>
      </c>
      <c r="O13" s="8"/>
      <c r="P13" s="11"/>
      <c r="Q13" s="10"/>
      <c r="R13" s="109"/>
      <c r="S13" s="158"/>
      <c r="T13" s="110"/>
      <c r="U13" s="114"/>
      <c r="V13" s="41">
        <v>1</v>
      </c>
      <c r="W13" s="10">
        <v>2</v>
      </c>
      <c r="X13" s="8"/>
      <c r="Y13" s="8">
        <v>2</v>
      </c>
      <c r="Z13" s="109" t="s">
        <v>12</v>
      </c>
      <c r="AA13" s="158"/>
      <c r="AB13" s="110"/>
      <c r="AC13" s="69" t="s">
        <v>69</v>
      </c>
      <c r="AD13" s="280"/>
    </row>
    <row r="14" spans="1:30" customFormat="1" ht="25.5" x14ac:dyDescent="0.2">
      <c r="A14" s="283" t="s">
        <v>155</v>
      </c>
      <c r="B14" s="284">
        <v>340</v>
      </c>
      <c r="C14" s="285"/>
      <c r="D14" s="286"/>
      <c r="E14" s="286"/>
      <c r="F14" s="286"/>
      <c r="G14" s="287"/>
      <c r="H14" s="288"/>
      <c r="I14" s="286"/>
      <c r="J14" s="289"/>
      <c r="K14" s="290"/>
      <c r="L14" s="290"/>
      <c r="M14" s="287"/>
      <c r="N14" s="291"/>
      <c r="O14" s="286"/>
      <c r="P14" s="289"/>
      <c r="Q14" s="291"/>
      <c r="R14" s="12" t="s">
        <v>12</v>
      </c>
      <c r="S14" s="153"/>
      <c r="T14" s="292"/>
      <c r="U14" s="293"/>
      <c r="V14" s="290"/>
      <c r="W14" s="291"/>
      <c r="X14" s="286"/>
      <c r="Y14" s="286"/>
      <c r="Z14" s="286"/>
      <c r="AA14" s="289"/>
      <c r="AB14" s="292"/>
      <c r="AC14" s="294" t="s">
        <v>143</v>
      </c>
      <c r="AD14" s="4"/>
    </row>
    <row r="15" spans="1:30" s="40" customFormat="1" ht="25.5" x14ac:dyDescent="0.2">
      <c r="A15" s="15" t="s">
        <v>129</v>
      </c>
      <c r="B15" s="16" t="s">
        <v>31</v>
      </c>
      <c r="C15" s="64">
        <f>IF(SUM(D15,E15,F15,G15) &lt;&gt; 0,SUM(D15,E15,F15,G15),"")</f>
        <v>4</v>
      </c>
      <c r="D15" s="17" t="str">
        <f>IF(SUM(H15,M15,W15) &lt;&gt; 0,SUM(H15,M15,W15),"")</f>
        <v/>
      </c>
      <c r="E15" s="17">
        <f>IF(SUM(I15,O15,X15) &lt;&gt; 0,SUM(I15,O15,X15),"")</f>
        <v>4</v>
      </c>
      <c r="F15" s="17" t="str">
        <f>IF(SUM(J15,P15,Y15) &lt;&gt; 0,SUM(J15,P15,Y15),"")</f>
        <v/>
      </c>
      <c r="G15" s="17" t="str">
        <f>IF(SUM(S15,AA15) &lt;&gt; 0,SUM(S15,AA15),"")</f>
        <v/>
      </c>
      <c r="H15" s="18"/>
      <c r="I15" s="17"/>
      <c r="J15" s="20"/>
      <c r="K15" s="85"/>
      <c r="L15" s="39">
        <v>1</v>
      </c>
      <c r="M15" s="18"/>
      <c r="N15" s="19"/>
      <c r="O15" s="17">
        <v>4</v>
      </c>
      <c r="P15" s="20"/>
      <c r="Q15" s="19"/>
      <c r="R15" s="21" t="s">
        <v>32</v>
      </c>
      <c r="S15" s="168"/>
      <c r="T15" s="22"/>
      <c r="U15" s="89"/>
      <c r="V15" s="39"/>
      <c r="W15" s="19"/>
      <c r="X15" s="17"/>
      <c r="Y15" s="17"/>
      <c r="Z15" s="23"/>
      <c r="AA15" s="154"/>
      <c r="AB15" s="24"/>
      <c r="AC15" s="14" t="s">
        <v>101</v>
      </c>
      <c r="AD15" s="4"/>
    </row>
    <row r="16" spans="1:30" s="40" customFormat="1" ht="12.75" x14ac:dyDescent="0.2">
      <c r="A16" s="15" t="s">
        <v>124</v>
      </c>
      <c r="B16" s="16" t="s">
        <v>47</v>
      </c>
      <c r="C16" s="7">
        <f t="shared" ref="C16:C17" si="5">IF(SUM(D16,E16,F16,G16) &lt;&gt; 0,SUM(D16,E16,F16,G16),"")</f>
        <v>6</v>
      </c>
      <c r="D16" s="8">
        <f t="shared" ref="D16:D17" si="6">IF(SUM(H16,M16,W16) &lt;&gt; 0,SUM(H16,M16,W16),"")</f>
        <v>2</v>
      </c>
      <c r="E16" s="8" t="str">
        <f t="shared" ref="E16:E17" si="7">IF(SUM(I16,O16,X16) &lt;&gt; 0,SUM(I16,O16,X16),"")</f>
        <v/>
      </c>
      <c r="F16" s="8">
        <f t="shared" ref="F16:F17" si="8">IF(SUM(J16,P16,Y16) &lt;&gt; 0,SUM(J16,P16,Y16),"")</f>
        <v>2</v>
      </c>
      <c r="G16" s="8">
        <f t="shared" ref="G16:G17" si="9">IF(SUM(S16,AA16) &lt;&gt; 0,SUM(S16,AA16),"")</f>
        <v>2</v>
      </c>
      <c r="H16" s="18"/>
      <c r="I16" s="17"/>
      <c r="J16" s="20"/>
      <c r="K16" s="85">
        <v>1</v>
      </c>
      <c r="L16" s="39"/>
      <c r="M16" s="18">
        <v>2</v>
      </c>
      <c r="N16" s="19"/>
      <c r="O16" s="17"/>
      <c r="P16" s="20">
        <v>2</v>
      </c>
      <c r="Q16" s="19"/>
      <c r="R16" s="23"/>
      <c r="S16" s="20">
        <v>2</v>
      </c>
      <c r="T16" s="24" t="s">
        <v>13</v>
      </c>
      <c r="U16" s="92"/>
      <c r="V16" s="39"/>
      <c r="W16" s="19"/>
      <c r="X16" s="17"/>
      <c r="Y16" s="17"/>
      <c r="Z16" s="23"/>
      <c r="AA16" s="154"/>
      <c r="AB16" s="24"/>
      <c r="AC16" s="14" t="s">
        <v>101</v>
      </c>
      <c r="AD16" s="4"/>
    </row>
    <row r="17" spans="1:32" s="40" customFormat="1" ht="38.25" x14ac:dyDescent="0.2">
      <c r="A17" s="15" t="s">
        <v>361</v>
      </c>
      <c r="B17" s="16" t="s">
        <v>30</v>
      </c>
      <c r="C17" s="7">
        <f t="shared" si="5"/>
        <v>4</v>
      </c>
      <c r="D17" s="8">
        <f t="shared" si="6"/>
        <v>2</v>
      </c>
      <c r="E17" s="8" t="str">
        <f t="shared" si="7"/>
        <v/>
      </c>
      <c r="F17" s="8">
        <f t="shared" si="8"/>
        <v>2</v>
      </c>
      <c r="G17" s="8" t="str">
        <f t="shared" si="9"/>
        <v/>
      </c>
      <c r="H17" s="9"/>
      <c r="I17" s="8"/>
      <c r="J17" s="11"/>
      <c r="K17" s="84"/>
      <c r="L17" s="41"/>
      <c r="M17" s="18">
        <v>2</v>
      </c>
      <c r="N17" s="19" t="s">
        <v>14</v>
      </c>
      <c r="O17" s="17"/>
      <c r="P17" s="20"/>
      <c r="Q17" s="19"/>
      <c r="R17" s="23"/>
      <c r="S17" s="154"/>
      <c r="T17" s="24"/>
      <c r="U17" s="88"/>
      <c r="V17" s="41">
        <v>1</v>
      </c>
      <c r="W17" s="19"/>
      <c r="X17" s="17"/>
      <c r="Y17" s="17">
        <v>2</v>
      </c>
      <c r="Z17" s="23" t="s">
        <v>32</v>
      </c>
      <c r="AA17" s="154"/>
      <c r="AB17" s="24"/>
      <c r="AC17" s="14" t="s">
        <v>101</v>
      </c>
      <c r="AD17" s="4"/>
    </row>
    <row r="18" spans="1:32" s="40" customFormat="1" ht="26.25" thickBot="1" x14ac:dyDescent="0.25">
      <c r="A18" s="42" t="s">
        <v>125</v>
      </c>
      <c r="B18" s="126" t="s">
        <v>142</v>
      </c>
      <c r="C18" s="55" t="str">
        <f t="shared" ref="C18" si="10">IF(SUM(D18,E18,F18) &lt;&gt; 0,SUM(D18,E18,F18),"")</f>
        <v/>
      </c>
      <c r="D18" s="56" t="str">
        <f t="shared" ref="D18" si="11">IF(SUM(H18,M18,W18) &lt;&gt; 0,SUM(H18,M18,W18),"")</f>
        <v/>
      </c>
      <c r="E18" s="56" t="str">
        <f>IF(SUM(I18,O18,X18) &lt;&gt; 0,SUM(I18,O18,X18),"")</f>
        <v/>
      </c>
      <c r="F18" s="56" t="str">
        <f>IF(SUM(J18,P18,Y18) &lt;&gt; 0,SUM(J18,P18,Y18),"")</f>
        <v/>
      </c>
      <c r="G18" s="150"/>
      <c r="H18" s="57"/>
      <c r="I18" s="56"/>
      <c r="J18" s="58"/>
      <c r="K18" s="86"/>
      <c r="L18" s="59"/>
      <c r="M18" s="45"/>
      <c r="N18" s="48"/>
      <c r="O18" s="44"/>
      <c r="P18" s="46"/>
      <c r="Q18" s="48"/>
      <c r="R18" s="79"/>
      <c r="S18" s="160"/>
      <c r="T18" s="52"/>
      <c r="U18" s="117"/>
      <c r="V18" s="59"/>
      <c r="W18" s="48"/>
      <c r="X18" s="44"/>
      <c r="Y18" s="44"/>
      <c r="Z18" s="79" t="s">
        <v>152</v>
      </c>
      <c r="AA18" s="160"/>
      <c r="AB18" s="52"/>
      <c r="AC18" s="25" t="s">
        <v>101</v>
      </c>
      <c r="AD18" s="4"/>
    </row>
    <row r="19" spans="1:32" customFormat="1" ht="12.75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2" customFormat="1" ht="12.75" x14ac:dyDescent="0.2">
      <c r="A20" s="28" t="s">
        <v>24</v>
      </c>
      <c r="B20" s="4"/>
      <c r="C20" s="4"/>
      <c r="D20" s="4"/>
      <c r="E20" s="27" t="s">
        <v>139</v>
      </c>
      <c r="F20" s="27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28" t="s">
        <v>140</v>
      </c>
      <c r="W20" s="28"/>
      <c r="X20" s="4"/>
      <c r="Y20" s="4"/>
      <c r="Z20" s="4"/>
      <c r="AA20" s="4"/>
      <c r="AB20" s="26" t="s">
        <v>141</v>
      </c>
      <c r="AC20" s="4"/>
      <c r="AD20" s="4"/>
      <c r="AE20" s="4"/>
      <c r="AF20" s="2"/>
    </row>
  </sheetData>
  <mergeCells count="10">
    <mergeCell ref="AC7:AC8"/>
    <mergeCell ref="X1:AB1"/>
    <mergeCell ref="A4:B4"/>
    <mergeCell ref="A7:A8"/>
    <mergeCell ref="B7:B8"/>
    <mergeCell ref="H7:J7"/>
    <mergeCell ref="C7:G7"/>
    <mergeCell ref="M6:V6"/>
    <mergeCell ref="K7:T7"/>
    <mergeCell ref="U7:AB7"/>
  </mergeCells>
  <pageMargins left="0.7" right="0.7" top="0.75" bottom="0.75" header="0.3" footer="0.3"/>
  <pageSetup paperSize="9" scale="74" fitToHeight="0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pageSetUpPr fitToPage="1"/>
  </sheetPr>
  <dimension ref="A1:AF23"/>
  <sheetViews>
    <sheetView workbookViewId="0">
      <selection activeCell="A3" sqref="A3"/>
    </sheetView>
  </sheetViews>
  <sheetFormatPr defaultRowHeight="12" x14ac:dyDescent="0.2"/>
  <cols>
    <col min="1" max="1" width="43" style="1" customWidth="1"/>
    <col min="2" max="2" width="8.140625" style="1" customWidth="1"/>
    <col min="3" max="3" width="5.285156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200" t="s">
        <v>354</v>
      </c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96</v>
      </c>
      <c r="E5" s="27"/>
      <c r="F5" s="27"/>
      <c r="G5" s="27"/>
      <c r="H5" s="27" t="s">
        <v>61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103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224</v>
      </c>
      <c r="Z6" s="27"/>
      <c r="AA6" s="27"/>
      <c r="AB6" s="27"/>
      <c r="AC6" s="27"/>
      <c r="AD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11"/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11"/>
      <c r="AB8" s="32" t="s">
        <v>5</v>
      </c>
      <c r="AC8" s="315"/>
      <c r="AD8" s="4"/>
    </row>
    <row r="9" spans="1:30" customFormat="1" ht="25.5" x14ac:dyDescent="0.2">
      <c r="A9" s="136" t="s">
        <v>155</v>
      </c>
      <c r="B9" s="137">
        <v>340</v>
      </c>
      <c r="C9" s="138"/>
      <c r="D9" s="139"/>
      <c r="E9" s="139"/>
      <c r="F9" s="139"/>
      <c r="G9" s="143"/>
      <c r="H9" s="141"/>
      <c r="I9" s="139"/>
      <c r="J9" s="140"/>
      <c r="K9" s="142"/>
      <c r="L9" s="142"/>
      <c r="M9" s="143"/>
      <c r="N9" s="144"/>
      <c r="O9" s="139"/>
      <c r="P9" s="140"/>
      <c r="Q9" s="144"/>
      <c r="R9" s="106" t="s">
        <v>12</v>
      </c>
      <c r="S9" s="163"/>
      <c r="T9" s="145"/>
      <c r="U9" s="146"/>
      <c r="V9" s="142"/>
      <c r="W9" s="144"/>
      <c r="X9" s="139"/>
      <c r="Y9" s="139"/>
      <c r="Z9" s="139"/>
      <c r="AA9" s="140"/>
      <c r="AB9" s="145"/>
      <c r="AC9" s="147" t="s">
        <v>143</v>
      </c>
      <c r="AD9" s="4"/>
    </row>
    <row r="10" spans="1:30" s="40" customFormat="1" ht="25.5" x14ac:dyDescent="0.2">
      <c r="A10" s="77" t="s">
        <v>105</v>
      </c>
      <c r="B10" s="6" t="s">
        <v>36</v>
      </c>
      <c r="C10" s="7">
        <f t="shared" ref="C10" si="0">IF(SUM(D10,E10,F10,G10) &lt;&gt; 0,SUM(D10,E10,F10,G10),"")</f>
        <v>8</v>
      </c>
      <c r="D10" s="8">
        <f t="shared" ref="D10" si="1">IF(SUM(H10,M10,W10) &lt;&gt; 0,SUM(H10,M10,W10),"")</f>
        <v>4</v>
      </c>
      <c r="E10" s="8" t="str">
        <f t="shared" ref="E10:F10" si="2">IF(SUM(I10,O10,X10) &lt;&gt; 0,SUM(I10,O10,X10),"")</f>
        <v/>
      </c>
      <c r="F10" s="8">
        <f t="shared" si="2"/>
        <v>2</v>
      </c>
      <c r="G10" s="8">
        <f t="shared" ref="G10" si="3">IF(SUM(S10,AA10) &lt;&gt; 0,SUM(S10,AA10),"")</f>
        <v>2</v>
      </c>
      <c r="H10" s="9">
        <v>2</v>
      </c>
      <c r="I10" s="8"/>
      <c r="J10" s="11"/>
      <c r="K10" s="115"/>
      <c r="L10" s="41">
        <v>1</v>
      </c>
      <c r="M10" s="9">
        <v>2</v>
      </c>
      <c r="N10" s="10"/>
      <c r="O10" s="8"/>
      <c r="P10" s="11">
        <v>2</v>
      </c>
      <c r="Q10" s="10"/>
      <c r="R10" s="109"/>
      <c r="S10" s="170">
        <v>2</v>
      </c>
      <c r="T10" s="110" t="s">
        <v>13</v>
      </c>
      <c r="U10" s="114"/>
      <c r="V10" s="41"/>
      <c r="W10" s="10"/>
      <c r="X10" s="8"/>
      <c r="Y10" s="8"/>
      <c r="Z10" s="12"/>
      <c r="AA10" s="153"/>
      <c r="AB10" s="13"/>
      <c r="AC10" s="69" t="s">
        <v>101</v>
      </c>
      <c r="AD10" s="4"/>
    </row>
    <row r="11" spans="1:30" s="40" customFormat="1" ht="12.75" x14ac:dyDescent="0.2">
      <c r="A11" s="77" t="s">
        <v>148</v>
      </c>
      <c r="B11" s="16" t="s">
        <v>83</v>
      </c>
      <c r="C11" s="7">
        <f t="shared" ref="C11:C20" si="4">IF(SUM(D11,E11,F11,G11) &lt;&gt; 0,SUM(D11,E11,F11,G11),"")</f>
        <v>6</v>
      </c>
      <c r="D11" s="8">
        <f t="shared" ref="D11:D20" si="5">IF(SUM(H11,M11,W11) &lt;&gt; 0,SUM(H11,M11,W11),"")</f>
        <v>4</v>
      </c>
      <c r="E11" s="8" t="str">
        <f t="shared" ref="E11:E20" si="6">IF(SUM(I11,O11,X11) &lt;&gt; 0,SUM(I11,O11,X11),"")</f>
        <v/>
      </c>
      <c r="F11" s="8">
        <f t="shared" ref="F11:F20" si="7">IF(SUM(J11,P11,Y11) &lt;&gt; 0,SUM(J11,P11,Y11),"")</f>
        <v>2</v>
      </c>
      <c r="G11" s="8" t="str">
        <f t="shared" ref="G11:G20" si="8">IF(SUM(S11,AA11) &lt;&gt; 0,SUM(S11,AA11),"")</f>
        <v/>
      </c>
      <c r="H11" s="9">
        <v>2</v>
      </c>
      <c r="I11" s="8"/>
      <c r="J11" s="11"/>
      <c r="K11" s="115"/>
      <c r="L11" s="41">
        <v>1</v>
      </c>
      <c r="M11" s="18">
        <v>2</v>
      </c>
      <c r="N11" s="19"/>
      <c r="O11" s="17"/>
      <c r="P11" s="20">
        <v>2</v>
      </c>
      <c r="Q11" s="19"/>
      <c r="R11" s="21" t="s">
        <v>12</v>
      </c>
      <c r="S11" s="168"/>
      <c r="T11" s="22"/>
      <c r="U11" s="114"/>
      <c r="V11" s="41"/>
      <c r="W11" s="19"/>
      <c r="X11" s="17"/>
      <c r="Y11" s="17"/>
      <c r="Z11" s="23"/>
      <c r="AA11" s="154"/>
      <c r="AB11" s="24"/>
      <c r="AC11" s="14" t="s">
        <v>101</v>
      </c>
      <c r="AD11" s="4"/>
    </row>
    <row r="12" spans="1:30" s="40" customFormat="1" ht="25.5" x14ac:dyDescent="0.2">
      <c r="A12" s="77" t="s">
        <v>159</v>
      </c>
      <c r="B12" s="16" t="s">
        <v>36</v>
      </c>
      <c r="C12" s="7">
        <f t="shared" si="4"/>
        <v>12</v>
      </c>
      <c r="D12" s="8">
        <f t="shared" si="5"/>
        <v>6</v>
      </c>
      <c r="E12" s="8" t="str">
        <f t="shared" si="6"/>
        <v/>
      </c>
      <c r="F12" s="8">
        <f t="shared" si="7"/>
        <v>4</v>
      </c>
      <c r="G12" s="8">
        <f t="shared" si="8"/>
        <v>2</v>
      </c>
      <c r="H12" s="9">
        <v>2</v>
      </c>
      <c r="I12" s="8"/>
      <c r="J12" s="11"/>
      <c r="K12" s="115"/>
      <c r="L12" s="41">
        <v>1</v>
      </c>
      <c r="M12" s="18">
        <v>4</v>
      </c>
      <c r="N12" s="19"/>
      <c r="O12" s="17"/>
      <c r="P12" s="20">
        <v>4</v>
      </c>
      <c r="Q12" s="19"/>
      <c r="R12" s="21"/>
      <c r="S12" s="168">
        <v>2</v>
      </c>
      <c r="T12" s="22" t="s">
        <v>13</v>
      </c>
      <c r="U12" s="114"/>
      <c r="V12" s="41"/>
      <c r="W12" s="19"/>
      <c r="X12" s="17"/>
      <c r="Y12" s="17"/>
      <c r="Z12" s="23"/>
      <c r="AA12" s="154"/>
      <c r="AB12" s="24"/>
      <c r="AC12" s="14" t="s">
        <v>101</v>
      </c>
      <c r="AD12" s="4"/>
    </row>
    <row r="13" spans="1:30" s="40" customFormat="1" ht="25.5" x14ac:dyDescent="0.2">
      <c r="A13" s="81" t="s">
        <v>160</v>
      </c>
      <c r="B13" s="16" t="s">
        <v>47</v>
      </c>
      <c r="C13" s="7">
        <f t="shared" si="4"/>
        <v>16</v>
      </c>
      <c r="D13" s="8">
        <f t="shared" si="5"/>
        <v>4</v>
      </c>
      <c r="E13" s="8">
        <f t="shared" si="6"/>
        <v>4</v>
      </c>
      <c r="F13" s="8">
        <f t="shared" si="7"/>
        <v>6</v>
      </c>
      <c r="G13" s="8">
        <f t="shared" si="8"/>
        <v>2</v>
      </c>
      <c r="H13" s="18">
        <v>2</v>
      </c>
      <c r="I13" s="17"/>
      <c r="J13" s="20"/>
      <c r="K13" s="128"/>
      <c r="L13" s="39" t="s">
        <v>58</v>
      </c>
      <c r="M13" s="18">
        <v>2</v>
      </c>
      <c r="N13" s="19"/>
      <c r="O13" s="17">
        <v>4</v>
      </c>
      <c r="P13" s="20">
        <v>6</v>
      </c>
      <c r="Q13" s="19"/>
      <c r="R13" s="21" t="s">
        <v>58</v>
      </c>
      <c r="S13" s="168">
        <v>2</v>
      </c>
      <c r="T13" s="24" t="s">
        <v>13</v>
      </c>
      <c r="U13" s="97"/>
      <c r="V13" s="39"/>
      <c r="W13" s="19"/>
      <c r="X13" s="65"/>
      <c r="Y13" s="65"/>
      <c r="Z13" s="66"/>
      <c r="AA13" s="159"/>
      <c r="AB13" s="67"/>
      <c r="AC13" s="14" t="s">
        <v>101</v>
      </c>
      <c r="AD13" s="4"/>
    </row>
    <row r="14" spans="1:30" s="40" customFormat="1" ht="25.5" x14ac:dyDescent="0.2">
      <c r="A14" s="76" t="s">
        <v>161</v>
      </c>
      <c r="B14" s="16" t="s">
        <v>36</v>
      </c>
      <c r="C14" s="7">
        <f t="shared" si="4"/>
        <v>12</v>
      </c>
      <c r="D14" s="8">
        <f t="shared" si="5"/>
        <v>6</v>
      </c>
      <c r="E14" s="8">
        <f t="shared" si="6"/>
        <v>4</v>
      </c>
      <c r="F14" s="8" t="str">
        <f t="shared" si="7"/>
        <v/>
      </c>
      <c r="G14" s="8">
        <f t="shared" si="8"/>
        <v>2</v>
      </c>
      <c r="H14" s="9"/>
      <c r="I14" s="8"/>
      <c r="J14" s="11"/>
      <c r="K14" s="115"/>
      <c r="L14" s="41"/>
      <c r="M14" s="18">
        <v>2</v>
      </c>
      <c r="N14" s="19" t="s">
        <v>14</v>
      </c>
      <c r="O14" s="17"/>
      <c r="P14" s="20"/>
      <c r="Q14" s="19"/>
      <c r="R14" s="21"/>
      <c r="S14" s="155"/>
      <c r="T14" s="22"/>
      <c r="U14" s="114">
        <v>1</v>
      </c>
      <c r="V14" s="41"/>
      <c r="W14" s="19">
        <v>4</v>
      </c>
      <c r="X14" s="17">
        <v>4</v>
      </c>
      <c r="Y14" s="17"/>
      <c r="Z14" s="17"/>
      <c r="AA14" s="20">
        <v>2</v>
      </c>
      <c r="AB14" s="24" t="s">
        <v>13</v>
      </c>
      <c r="AC14" s="14" t="s">
        <v>101</v>
      </c>
      <c r="AD14" s="4"/>
    </row>
    <row r="15" spans="1:30" s="40" customFormat="1" ht="25.5" x14ac:dyDescent="0.2">
      <c r="A15" s="76" t="s">
        <v>131</v>
      </c>
      <c r="B15" s="16" t="s">
        <v>83</v>
      </c>
      <c r="C15" s="7">
        <f t="shared" si="4"/>
        <v>6</v>
      </c>
      <c r="D15" s="8">
        <f t="shared" si="5"/>
        <v>4</v>
      </c>
      <c r="E15" s="8" t="str">
        <f t="shared" si="6"/>
        <v/>
      </c>
      <c r="F15" s="8">
        <f t="shared" si="7"/>
        <v>2</v>
      </c>
      <c r="G15" s="8" t="str">
        <f t="shared" si="8"/>
        <v/>
      </c>
      <c r="H15" s="9">
        <v>2</v>
      </c>
      <c r="I15" s="8"/>
      <c r="J15" s="11"/>
      <c r="K15" s="115"/>
      <c r="L15" s="41">
        <v>1</v>
      </c>
      <c r="M15" s="18">
        <v>2</v>
      </c>
      <c r="N15" s="19"/>
      <c r="O15" s="17"/>
      <c r="P15" s="20">
        <v>2</v>
      </c>
      <c r="Q15" s="19"/>
      <c r="R15" s="23" t="s">
        <v>12</v>
      </c>
      <c r="S15" s="154"/>
      <c r="T15" s="24"/>
      <c r="U15" s="95"/>
      <c r="V15" s="41"/>
      <c r="W15" s="19"/>
      <c r="X15" s="17"/>
      <c r="Y15" s="17"/>
      <c r="Z15" s="23"/>
      <c r="AA15" s="154"/>
      <c r="AB15" s="24"/>
      <c r="AC15" s="14" t="s">
        <v>101</v>
      </c>
      <c r="AD15" s="4"/>
    </row>
    <row r="16" spans="1:30" s="80" customFormat="1" ht="25.5" x14ac:dyDescent="0.2">
      <c r="A16" s="81" t="s">
        <v>162</v>
      </c>
      <c r="B16" s="16" t="s">
        <v>31</v>
      </c>
      <c r="C16" s="7">
        <f t="shared" si="4"/>
        <v>18</v>
      </c>
      <c r="D16" s="8">
        <f t="shared" si="5"/>
        <v>6</v>
      </c>
      <c r="E16" s="8">
        <f t="shared" si="6"/>
        <v>4</v>
      </c>
      <c r="F16" s="8">
        <f t="shared" si="7"/>
        <v>6</v>
      </c>
      <c r="G16" s="8">
        <f t="shared" si="8"/>
        <v>2</v>
      </c>
      <c r="H16" s="9"/>
      <c r="I16" s="8"/>
      <c r="J16" s="11"/>
      <c r="K16" s="115"/>
      <c r="L16" s="41"/>
      <c r="M16" s="18">
        <v>2</v>
      </c>
      <c r="N16" s="19" t="s">
        <v>14</v>
      </c>
      <c r="O16" s="17"/>
      <c r="P16" s="20"/>
      <c r="Q16" s="19"/>
      <c r="R16" s="21"/>
      <c r="S16" s="155"/>
      <c r="T16" s="22"/>
      <c r="U16" s="114"/>
      <c r="V16" s="41" t="s">
        <v>60</v>
      </c>
      <c r="W16" s="19">
        <v>4</v>
      </c>
      <c r="X16" s="17">
        <v>4</v>
      </c>
      <c r="Y16" s="17">
        <v>6</v>
      </c>
      <c r="Z16" s="23" t="s">
        <v>60</v>
      </c>
      <c r="AA16" s="20">
        <v>2</v>
      </c>
      <c r="AB16" s="24" t="s">
        <v>13</v>
      </c>
      <c r="AC16" s="14" t="s">
        <v>101</v>
      </c>
      <c r="AD16" s="4"/>
    </row>
    <row r="17" spans="1:32" s="40" customFormat="1" ht="25.5" x14ac:dyDescent="0.2">
      <c r="A17" s="76" t="s">
        <v>163</v>
      </c>
      <c r="B17" s="16" t="s">
        <v>83</v>
      </c>
      <c r="C17" s="7">
        <f t="shared" si="4"/>
        <v>6</v>
      </c>
      <c r="D17" s="8">
        <f t="shared" si="5"/>
        <v>4</v>
      </c>
      <c r="E17" s="8" t="str">
        <f t="shared" si="6"/>
        <v/>
      </c>
      <c r="F17" s="8">
        <f t="shared" si="7"/>
        <v>2</v>
      </c>
      <c r="G17" s="8" t="str">
        <f t="shared" si="8"/>
        <v/>
      </c>
      <c r="H17" s="9">
        <v>2</v>
      </c>
      <c r="I17" s="8"/>
      <c r="J17" s="11"/>
      <c r="K17" s="115"/>
      <c r="L17" s="41">
        <v>1</v>
      </c>
      <c r="M17" s="18">
        <v>2</v>
      </c>
      <c r="N17" s="19"/>
      <c r="O17" s="17"/>
      <c r="P17" s="20">
        <v>2</v>
      </c>
      <c r="Q17" s="19"/>
      <c r="R17" s="23" t="s">
        <v>12</v>
      </c>
      <c r="S17" s="154"/>
      <c r="T17" s="24"/>
      <c r="U17" s="95"/>
      <c r="V17" s="41"/>
      <c r="W17" s="19"/>
      <c r="X17" s="17"/>
      <c r="Y17" s="17"/>
      <c r="Z17" s="23"/>
      <c r="AA17" s="154"/>
      <c r="AB17" s="24"/>
      <c r="AC17" s="14" t="s">
        <v>101</v>
      </c>
      <c r="AD17" s="4"/>
    </row>
    <row r="18" spans="1:32" s="40" customFormat="1" ht="25.5" x14ac:dyDescent="0.2">
      <c r="A18" s="76" t="s">
        <v>106</v>
      </c>
      <c r="B18" s="16" t="s">
        <v>83</v>
      </c>
      <c r="C18" s="7">
        <f t="shared" si="4"/>
        <v>6</v>
      </c>
      <c r="D18" s="8">
        <f t="shared" si="5"/>
        <v>4</v>
      </c>
      <c r="E18" s="8" t="str">
        <f t="shared" si="6"/>
        <v/>
      </c>
      <c r="F18" s="8">
        <f t="shared" si="7"/>
        <v>2</v>
      </c>
      <c r="G18" s="8" t="str">
        <f t="shared" si="8"/>
        <v/>
      </c>
      <c r="H18" s="9">
        <v>2</v>
      </c>
      <c r="I18" s="8"/>
      <c r="J18" s="11"/>
      <c r="K18" s="115"/>
      <c r="L18" s="41">
        <v>1</v>
      </c>
      <c r="M18" s="18">
        <v>2</v>
      </c>
      <c r="N18" s="19"/>
      <c r="O18" s="17"/>
      <c r="P18" s="20">
        <v>2</v>
      </c>
      <c r="Q18" s="19"/>
      <c r="R18" s="23" t="s">
        <v>12</v>
      </c>
      <c r="S18" s="154"/>
      <c r="T18" s="24"/>
      <c r="U18" s="95"/>
      <c r="V18" s="41"/>
      <c r="W18" s="19"/>
      <c r="X18" s="17"/>
      <c r="Y18" s="17"/>
      <c r="Z18" s="23"/>
      <c r="AA18" s="154"/>
      <c r="AB18" s="24"/>
      <c r="AC18" s="14" t="s">
        <v>101</v>
      </c>
      <c r="AD18" s="4"/>
    </row>
    <row r="19" spans="1:32" s="40" customFormat="1" ht="25.5" x14ac:dyDescent="0.2">
      <c r="A19" s="76" t="s">
        <v>164</v>
      </c>
      <c r="B19" s="16" t="s">
        <v>83</v>
      </c>
      <c r="C19" s="7">
        <f t="shared" si="4"/>
        <v>14</v>
      </c>
      <c r="D19" s="8">
        <f t="shared" si="5"/>
        <v>6</v>
      </c>
      <c r="E19" s="8" t="str">
        <f t="shared" si="6"/>
        <v/>
      </c>
      <c r="F19" s="8">
        <f t="shared" si="7"/>
        <v>8</v>
      </c>
      <c r="G19" s="8" t="str">
        <f t="shared" si="8"/>
        <v/>
      </c>
      <c r="H19" s="18"/>
      <c r="I19" s="17"/>
      <c r="J19" s="20"/>
      <c r="K19" s="128"/>
      <c r="L19" s="39"/>
      <c r="M19" s="18">
        <v>2</v>
      </c>
      <c r="N19" s="19" t="s">
        <v>14</v>
      </c>
      <c r="O19" s="17"/>
      <c r="P19" s="20"/>
      <c r="Q19" s="19"/>
      <c r="R19" s="23"/>
      <c r="S19" s="154"/>
      <c r="T19" s="24"/>
      <c r="U19" s="95">
        <v>1</v>
      </c>
      <c r="V19" s="41"/>
      <c r="W19" s="19">
        <v>4</v>
      </c>
      <c r="X19" s="17"/>
      <c r="Y19" s="17">
        <v>8</v>
      </c>
      <c r="Z19" s="23" t="s">
        <v>12</v>
      </c>
      <c r="AA19" s="154"/>
      <c r="AB19" s="24"/>
      <c r="AC19" s="14" t="s">
        <v>101</v>
      </c>
      <c r="AD19" s="4"/>
    </row>
    <row r="20" spans="1:32" s="40" customFormat="1" ht="25.5" x14ac:dyDescent="0.2">
      <c r="A20" s="76" t="s">
        <v>107</v>
      </c>
      <c r="B20" s="16" t="s">
        <v>36</v>
      </c>
      <c r="C20" s="7">
        <f t="shared" si="4"/>
        <v>8</v>
      </c>
      <c r="D20" s="8">
        <f t="shared" si="5"/>
        <v>4</v>
      </c>
      <c r="E20" s="8">
        <f t="shared" si="6"/>
        <v>4</v>
      </c>
      <c r="F20" s="8" t="str">
        <f t="shared" si="7"/>
        <v/>
      </c>
      <c r="G20" s="8" t="str">
        <f t="shared" si="8"/>
        <v/>
      </c>
      <c r="H20" s="18">
        <v>2</v>
      </c>
      <c r="I20" s="17"/>
      <c r="J20" s="20"/>
      <c r="K20" s="128"/>
      <c r="L20" s="39">
        <v>1</v>
      </c>
      <c r="M20" s="18">
        <v>2</v>
      </c>
      <c r="N20" s="19"/>
      <c r="O20" s="17">
        <v>4</v>
      </c>
      <c r="P20" s="20"/>
      <c r="Q20" s="19"/>
      <c r="R20" s="23" t="s">
        <v>12</v>
      </c>
      <c r="S20" s="154"/>
      <c r="T20" s="24"/>
      <c r="U20" s="97"/>
      <c r="V20" s="39"/>
      <c r="W20" s="19"/>
      <c r="X20" s="17"/>
      <c r="Y20" s="17"/>
      <c r="Z20" s="23"/>
      <c r="AA20" s="154"/>
      <c r="AB20" s="24"/>
      <c r="AC20" s="14" t="s">
        <v>101</v>
      </c>
      <c r="AD20" s="4"/>
    </row>
    <row r="21" spans="1:32" s="40" customFormat="1" ht="26.25" thickBot="1" x14ac:dyDescent="0.25">
      <c r="A21" s="118" t="s">
        <v>125</v>
      </c>
      <c r="B21" s="126" t="s">
        <v>142</v>
      </c>
      <c r="C21" s="55"/>
      <c r="D21" s="56"/>
      <c r="E21" s="56"/>
      <c r="F21" s="56"/>
      <c r="G21" s="150"/>
      <c r="H21" s="57"/>
      <c r="I21" s="56"/>
      <c r="J21" s="58"/>
      <c r="K21" s="86"/>
      <c r="L21" s="59"/>
      <c r="M21" s="57"/>
      <c r="N21" s="60"/>
      <c r="O21" s="56"/>
      <c r="P21" s="58"/>
      <c r="Q21" s="60"/>
      <c r="R21" s="119"/>
      <c r="S21" s="157"/>
      <c r="T21" s="63"/>
      <c r="U21" s="129"/>
      <c r="V21" s="59"/>
      <c r="W21" s="60"/>
      <c r="X21" s="56"/>
      <c r="Y21" s="56"/>
      <c r="Z21" s="119" t="s">
        <v>32</v>
      </c>
      <c r="AA21" s="157"/>
      <c r="AB21" s="63"/>
      <c r="AC21" s="99" t="s">
        <v>101</v>
      </c>
      <c r="AD21" s="4"/>
    </row>
    <row r="22" spans="1:32" customFormat="1" ht="12.7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2" customFormat="1" ht="12.75" x14ac:dyDescent="0.2">
      <c r="A23" s="28" t="s">
        <v>24</v>
      </c>
      <c r="B23" s="4"/>
      <c r="C23" s="4"/>
      <c r="D23" s="4"/>
      <c r="E23" s="27" t="s">
        <v>139</v>
      </c>
      <c r="F23" s="27"/>
      <c r="G23" s="27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28" t="s">
        <v>140</v>
      </c>
      <c r="W23" s="28"/>
      <c r="X23" s="4"/>
      <c r="Y23" s="4"/>
      <c r="Z23" s="4"/>
      <c r="AA23" s="4"/>
      <c r="AB23" s="26" t="s">
        <v>141</v>
      </c>
      <c r="AC23" s="4"/>
      <c r="AD23" s="4"/>
      <c r="AE23" s="4"/>
      <c r="AF23" s="2"/>
    </row>
  </sheetData>
  <mergeCells count="10">
    <mergeCell ref="AC7:AC8"/>
    <mergeCell ref="X1:AB1"/>
    <mergeCell ref="A4:B4"/>
    <mergeCell ref="A7:A8"/>
    <mergeCell ref="B7:B8"/>
    <mergeCell ref="H7:J7"/>
    <mergeCell ref="C7:G7"/>
    <mergeCell ref="K7:T7"/>
    <mergeCell ref="U7:AB7"/>
    <mergeCell ref="M6:V6"/>
  </mergeCells>
  <pageMargins left="0.7" right="0.7" top="0.75" bottom="0.75" header="0.3" footer="0.3"/>
  <pageSetup paperSize="9" scale="75" fitToHeight="0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F20"/>
  <sheetViews>
    <sheetView zoomScale="80" zoomScaleNormal="80" workbookViewId="0">
      <selection activeCell="M8" sqref="M8"/>
    </sheetView>
  </sheetViews>
  <sheetFormatPr defaultRowHeight="12" x14ac:dyDescent="0.2"/>
  <cols>
    <col min="1" max="1" width="43" style="1" customWidth="1"/>
    <col min="2" max="2" width="8.140625" style="1" customWidth="1"/>
    <col min="3" max="3" width="5.285156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190</v>
      </c>
      <c r="E5" s="27"/>
      <c r="F5" s="27"/>
      <c r="G5" s="27"/>
      <c r="H5" s="27" t="s">
        <v>191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103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353</v>
      </c>
      <c r="Z6" s="27"/>
      <c r="AA6" s="27"/>
      <c r="AB6" s="27"/>
      <c r="AC6" s="27"/>
      <c r="AD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11"/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11"/>
      <c r="AB8" s="32" t="s">
        <v>5</v>
      </c>
      <c r="AC8" s="315"/>
      <c r="AD8" s="4"/>
    </row>
    <row r="9" spans="1:30" s="40" customFormat="1" ht="12.75" x14ac:dyDescent="0.2">
      <c r="A9" s="77" t="s">
        <v>259</v>
      </c>
      <c r="B9" s="6" t="s">
        <v>206</v>
      </c>
      <c r="C9" s="7">
        <f t="shared" ref="C9" si="0">IF(SUM(D9,E9,F9,G9) &lt;&gt; 0,SUM(D9,E9,F9,G9),"")</f>
        <v>10</v>
      </c>
      <c r="D9" s="8">
        <f t="shared" ref="D9" si="1">IF(SUM(H9,M9,W9) &lt;&gt; 0,SUM(H9,M9,W9),"")</f>
        <v>4</v>
      </c>
      <c r="E9" s="8" t="str">
        <f t="shared" ref="E9:F9" si="2">IF(SUM(I9,O9,X9) &lt;&gt; 0,SUM(I9,O9,X9),"")</f>
        <v/>
      </c>
      <c r="F9" s="8">
        <f t="shared" si="2"/>
        <v>4</v>
      </c>
      <c r="G9" s="8">
        <f t="shared" ref="G9" si="3">IF(SUM(S9,AA9) &lt;&gt; 0,SUM(S9,AA9),"")</f>
        <v>2</v>
      </c>
      <c r="H9" s="9"/>
      <c r="I9" s="8"/>
      <c r="J9" s="11"/>
      <c r="K9" s="115"/>
      <c r="L9" s="41" t="s">
        <v>58</v>
      </c>
      <c r="M9" s="9">
        <v>4</v>
      </c>
      <c r="N9" s="10"/>
      <c r="O9" s="8"/>
      <c r="P9" s="11">
        <v>4</v>
      </c>
      <c r="Q9" s="10"/>
      <c r="R9" s="109" t="s">
        <v>58</v>
      </c>
      <c r="S9" s="170">
        <v>2</v>
      </c>
      <c r="T9" s="110" t="s">
        <v>13</v>
      </c>
      <c r="U9" s="114"/>
      <c r="V9" s="41"/>
      <c r="W9" s="10"/>
      <c r="X9" s="8"/>
      <c r="Y9" s="8"/>
      <c r="Z9" s="12"/>
      <c r="AA9" s="153"/>
      <c r="AB9" s="13"/>
      <c r="AC9" s="69" t="s">
        <v>101</v>
      </c>
      <c r="AD9" s="4"/>
    </row>
    <row r="10" spans="1:30" s="40" customFormat="1" ht="25.5" x14ac:dyDescent="0.2">
      <c r="A10" s="77" t="s">
        <v>249</v>
      </c>
      <c r="B10" s="16" t="s">
        <v>362</v>
      </c>
      <c r="C10" s="7">
        <f t="shared" ref="C10:C17" si="4">IF(SUM(D10,E10,F10,G10) &lt;&gt; 0,SUM(D10,E10,F10,G10),"")</f>
        <v>20</v>
      </c>
      <c r="D10" s="8">
        <f t="shared" ref="D10:D17" si="5">IF(SUM(H10,M10,W10) &lt;&gt; 0,SUM(H10,M10,W10),"")</f>
        <v>4</v>
      </c>
      <c r="E10" s="8">
        <f t="shared" ref="E10:E17" si="6">IF(SUM(I10,O10,X10) &lt;&gt; 0,SUM(I10,O10,X10),"")</f>
        <v>8</v>
      </c>
      <c r="F10" s="8">
        <f t="shared" ref="F10:F17" si="7">IF(SUM(J10,P10,Y10) &lt;&gt; 0,SUM(J10,P10,Y10),"")</f>
        <v>6</v>
      </c>
      <c r="G10" s="8">
        <f t="shared" ref="G10:G17" si="8">IF(SUM(S10,AA10) &lt;&gt; 0,SUM(S10,AA10),"")</f>
        <v>2</v>
      </c>
      <c r="H10" s="9"/>
      <c r="I10" s="8"/>
      <c r="J10" s="11"/>
      <c r="K10" s="115"/>
      <c r="L10" s="41"/>
      <c r="M10" s="18">
        <v>2</v>
      </c>
      <c r="N10" s="19"/>
      <c r="O10" s="17">
        <v>4</v>
      </c>
      <c r="P10" s="20">
        <v>2</v>
      </c>
      <c r="Q10" s="19"/>
      <c r="R10" s="21" t="s">
        <v>12</v>
      </c>
      <c r="S10" s="168"/>
      <c r="T10" s="22"/>
      <c r="U10" s="114"/>
      <c r="V10" s="41" t="s">
        <v>58</v>
      </c>
      <c r="W10" s="19">
        <v>2</v>
      </c>
      <c r="X10" s="17">
        <v>4</v>
      </c>
      <c r="Y10" s="17">
        <v>4</v>
      </c>
      <c r="Z10" s="23" t="s">
        <v>58</v>
      </c>
      <c r="AA10" s="20">
        <v>2</v>
      </c>
      <c r="AB10" s="24" t="s">
        <v>13</v>
      </c>
      <c r="AC10" s="14" t="s">
        <v>101</v>
      </c>
      <c r="AD10" s="4"/>
    </row>
    <row r="11" spans="1:30" s="40" customFormat="1" ht="25.5" x14ac:dyDescent="0.2">
      <c r="A11" s="77" t="s">
        <v>363</v>
      </c>
      <c r="B11" s="16" t="s">
        <v>36</v>
      </c>
      <c r="C11" s="7">
        <f t="shared" si="4"/>
        <v>4</v>
      </c>
      <c r="D11" s="8">
        <f t="shared" si="5"/>
        <v>2</v>
      </c>
      <c r="E11" s="8" t="str">
        <f t="shared" si="6"/>
        <v/>
      </c>
      <c r="F11" s="8">
        <f t="shared" si="7"/>
        <v>2</v>
      </c>
      <c r="G11" s="8" t="str">
        <f t="shared" si="8"/>
        <v/>
      </c>
      <c r="H11" s="9"/>
      <c r="I11" s="8"/>
      <c r="J11" s="11"/>
      <c r="K11" s="115">
        <v>1</v>
      </c>
      <c r="L11" s="41"/>
      <c r="M11" s="18">
        <v>2</v>
      </c>
      <c r="N11" s="19"/>
      <c r="O11" s="17"/>
      <c r="P11" s="20">
        <v>2</v>
      </c>
      <c r="Q11" s="19"/>
      <c r="R11" s="21" t="s">
        <v>12</v>
      </c>
      <c r="S11" s="168"/>
      <c r="T11" s="22"/>
      <c r="U11" s="114"/>
      <c r="V11" s="41"/>
      <c r="W11" s="19"/>
      <c r="X11" s="17"/>
      <c r="Y11" s="17"/>
      <c r="Z11" s="23"/>
      <c r="AA11" s="154"/>
      <c r="AB11" s="24"/>
      <c r="AC11" s="14" t="s">
        <v>101</v>
      </c>
      <c r="AD11" s="4"/>
    </row>
    <row r="12" spans="1:30" s="40" customFormat="1" ht="25.5" x14ac:dyDescent="0.2">
      <c r="A12" s="81" t="s">
        <v>364</v>
      </c>
      <c r="B12" s="16" t="s">
        <v>36</v>
      </c>
      <c r="C12" s="7">
        <f t="shared" si="4"/>
        <v>4</v>
      </c>
      <c r="D12" s="8">
        <f t="shared" si="5"/>
        <v>2</v>
      </c>
      <c r="E12" s="8" t="str">
        <f t="shared" si="6"/>
        <v/>
      </c>
      <c r="F12" s="8">
        <f t="shared" si="7"/>
        <v>2</v>
      </c>
      <c r="G12" s="8" t="str">
        <f t="shared" si="8"/>
        <v/>
      </c>
      <c r="H12" s="18"/>
      <c r="I12" s="17"/>
      <c r="J12" s="20"/>
      <c r="K12" s="128"/>
      <c r="L12" s="39">
        <v>1</v>
      </c>
      <c r="M12" s="18">
        <v>2</v>
      </c>
      <c r="N12" s="19"/>
      <c r="O12" s="17"/>
      <c r="P12" s="20">
        <v>2</v>
      </c>
      <c r="Q12" s="19"/>
      <c r="R12" s="21" t="s">
        <v>12</v>
      </c>
      <c r="S12" s="168"/>
      <c r="T12" s="24"/>
      <c r="U12" s="97"/>
      <c r="V12" s="39"/>
      <c r="W12" s="19"/>
      <c r="X12" s="65"/>
      <c r="Y12" s="65"/>
      <c r="Z12" s="66"/>
      <c r="AA12" s="159"/>
      <c r="AB12" s="67"/>
      <c r="AC12" s="14" t="s">
        <v>101</v>
      </c>
      <c r="AD12" s="4"/>
    </row>
    <row r="13" spans="1:30" s="40" customFormat="1" ht="25.5" x14ac:dyDescent="0.2">
      <c r="A13" s="76" t="s">
        <v>365</v>
      </c>
      <c r="B13" s="16" t="s">
        <v>83</v>
      </c>
      <c r="C13" s="7">
        <f t="shared" si="4"/>
        <v>4</v>
      </c>
      <c r="D13" s="8">
        <f t="shared" si="5"/>
        <v>2</v>
      </c>
      <c r="E13" s="8" t="str">
        <f t="shared" si="6"/>
        <v/>
      </c>
      <c r="F13" s="8">
        <f t="shared" si="7"/>
        <v>2</v>
      </c>
      <c r="G13" s="8" t="str">
        <f t="shared" si="8"/>
        <v/>
      </c>
      <c r="H13" s="9"/>
      <c r="I13" s="8"/>
      <c r="J13" s="11"/>
      <c r="K13" s="115"/>
      <c r="L13" s="41"/>
      <c r="M13" s="18">
        <v>2</v>
      </c>
      <c r="N13" s="19" t="s">
        <v>14</v>
      </c>
      <c r="O13" s="17"/>
      <c r="P13" s="20"/>
      <c r="Q13" s="19"/>
      <c r="R13" s="21"/>
      <c r="S13" s="155"/>
      <c r="T13" s="22"/>
      <c r="U13" s="114"/>
      <c r="V13" s="41">
        <v>1</v>
      </c>
      <c r="W13" s="19"/>
      <c r="X13" s="17"/>
      <c r="Y13" s="17">
        <v>2</v>
      </c>
      <c r="Z13" s="23" t="s">
        <v>12</v>
      </c>
      <c r="AA13" s="20"/>
      <c r="AB13" s="24"/>
      <c r="AC13" s="14" t="s">
        <v>101</v>
      </c>
      <c r="AD13" s="4"/>
    </row>
    <row r="14" spans="1:30" customFormat="1" ht="25.5" x14ac:dyDescent="0.2">
      <c r="A14" s="283" t="s">
        <v>155</v>
      </c>
      <c r="B14" s="284">
        <v>340</v>
      </c>
      <c r="C14" s="285"/>
      <c r="D14" s="286"/>
      <c r="E14" s="286"/>
      <c r="F14" s="286"/>
      <c r="G14" s="287"/>
      <c r="H14" s="288"/>
      <c r="I14" s="286"/>
      <c r="J14" s="289"/>
      <c r="K14" s="290"/>
      <c r="L14" s="290"/>
      <c r="M14" s="287"/>
      <c r="N14" s="291"/>
      <c r="O14" s="286"/>
      <c r="P14" s="289"/>
      <c r="Q14" s="291"/>
      <c r="R14" s="12" t="s">
        <v>12</v>
      </c>
      <c r="S14" s="153"/>
      <c r="T14" s="292"/>
      <c r="U14" s="293"/>
      <c r="V14" s="290"/>
      <c r="W14" s="291"/>
      <c r="X14" s="286"/>
      <c r="Y14" s="286"/>
      <c r="Z14" s="286"/>
      <c r="AA14" s="289"/>
      <c r="AB14" s="292"/>
      <c r="AC14" s="294" t="s">
        <v>143</v>
      </c>
      <c r="AD14" s="4"/>
    </row>
    <row r="15" spans="1:30" s="40" customFormat="1" ht="25.5" x14ac:dyDescent="0.2">
      <c r="A15" s="76" t="s">
        <v>366</v>
      </c>
      <c r="B15" s="16" t="s">
        <v>234</v>
      </c>
      <c r="C15" s="7">
        <f t="shared" si="4"/>
        <v>4</v>
      </c>
      <c r="D15" s="8">
        <f t="shared" si="5"/>
        <v>2</v>
      </c>
      <c r="E15" s="8" t="str">
        <f t="shared" si="6"/>
        <v/>
      </c>
      <c r="F15" s="8">
        <f t="shared" si="7"/>
        <v>2</v>
      </c>
      <c r="G15" s="8" t="str">
        <f t="shared" si="8"/>
        <v/>
      </c>
      <c r="H15" s="9"/>
      <c r="I15" s="8"/>
      <c r="J15" s="11"/>
      <c r="K15" s="115">
        <v>1</v>
      </c>
      <c r="L15" s="41"/>
      <c r="M15" s="18">
        <v>2</v>
      </c>
      <c r="N15" s="19"/>
      <c r="O15" s="17"/>
      <c r="P15" s="20">
        <v>2</v>
      </c>
      <c r="Q15" s="19"/>
      <c r="R15" s="23" t="s">
        <v>12</v>
      </c>
      <c r="S15" s="154"/>
      <c r="T15" s="24"/>
      <c r="U15" s="95"/>
      <c r="V15" s="41"/>
      <c r="W15" s="19"/>
      <c r="X15" s="17"/>
      <c r="Y15" s="17"/>
      <c r="Z15" s="23"/>
      <c r="AA15" s="154"/>
      <c r="AB15" s="24"/>
      <c r="AC15" s="14" t="s">
        <v>101</v>
      </c>
      <c r="AD15" s="4"/>
    </row>
    <row r="16" spans="1:30" s="80" customFormat="1" ht="25.5" x14ac:dyDescent="0.2">
      <c r="A16" s="76" t="s">
        <v>367</v>
      </c>
      <c r="B16" s="16" t="s">
        <v>234</v>
      </c>
      <c r="C16" s="64">
        <f t="shared" si="4"/>
        <v>6</v>
      </c>
      <c r="D16" s="17">
        <f t="shared" si="5"/>
        <v>2</v>
      </c>
      <c r="E16" s="17" t="str">
        <f t="shared" si="6"/>
        <v/>
      </c>
      <c r="F16" s="17">
        <f t="shared" si="7"/>
        <v>2</v>
      </c>
      <c r="G16" s="17">
        <f t="shared" si="8"/>
        <v>2</v>
      </c>
      <c r="H16" s="18"/>
      <c r="I16" s="17"/>
      <c r="J16" s="20"/>
      <c r="K16" s="128">
        <v>1</v>
      </c>
      <c r="L16" s="39"/>
      <c r="M16" s="18">
        <v>2</v>
      </c>
      <c r="N16" s="19"/>
      <c r="O16" s="17"/>
      <c r="P16" s="20">
        <v>2</v>
      </c>
      <c r="Q16" s="19"/>
      <c r="R16" s="21"/>
      <c r="S16" s="155">
        <v>2</v>
      </c>
      <c r="T16" s="22" t="s">
        <v>13</v>
      </c>
      <c r="U16" s="271"/>
      <c r="V16" s="39"/>
      <c r="W16" s="19"/>
      <c r="X16" s="17"/>
      <c r="Y16" s="17"/>
      <c r="Z16" s="23"/>
      <c r="AA16" s="20"/>
      <c r="AB16" s="24"/>
      <c r="AC16" s="14" t="s">
        <v>101</v>
      </c>
      <c r="AD16" s="4"/>
    </row>
    <row r="17" spans="1:32" s="40" customFormat="1" ht="25.5" x14ac:dyDescent="0.2">
      <c r="A17" s="76" t="s">
        <v>106</v>
      </c>
      <c r="B17" s="16" t="s">
        <v>36</v>
      </c>
      <c r="C17" s="7">
        <f t="shared" si="4"/>
        <v>4</v>
      </c>
      <c r="D17" s="8">
        <f t="shared" si="5"/>
        <v>2</v>
      </c>
      <c r="E17" s="8" t="str">
        <f t="shared" si="6"/>
        <v/>
      </c>
      <c r="F17" s="8">
        <f t="shared" si="7"/>
        <v>2</v>
      </c>
      <c r="G17" s="8" t="str">
        <f t="shared" si="8"/>
        <v/>
      </c>
      <c r="H17" s="18"/>
      <c r="I17" s="17"/>
      <c r="J17" s="20"/>
      <c r="K17" s="128"/>
      <c r="L17" s="39"/>
      <c r="M17" s="18">
        <v>2</v>
      </c>
      <c r="N17" s="19" t="s">
        <v>14</v>
      </c>
      <c r="O17" s="17"/>
      <c r="P17" s="20"/>
      <c r="Q17" s="19"/>
      <c r="R17" s="23"/>
      <c r="S17" s="154"/>
      <c r="T17" s="24"/>
      <c r="U17" s="95"/>
      <c r="V17" s="41">
        <v>1</v>
      </c>
      <c r="W17" s="19"/>
      <c r="X17" s="17"/>
      <c r="Y17" s="17">
        <v>2</v>
      </c>
      <c r="Z17" s="23" t="s">
        <v>12</v>
      </c>
      <c r="AA17" s="154"/>
      <c r="AB17" s="24"/>
      <c r="AC17" s="14" t="s">
        <v>101</v>
      </c>
      <c r="AD17" s="4"/>
    </row>
    <row r="18" spans="1:32" s="40" customFormat="1" ht="26.25" thickBot="1" x14ac:dyDescent="0.25">
      <c r="A18" s="118" t="s">
        <v>368</v>
      </c>
      <c r="B18" s="126" t="s">
        <v>142</v>
      </c>
      <c r="C18" s="55"/>
      <c r="D18" s="56"/>
      <c r="E18" s="56"/>
      <c r="F18" s="56"/>
      <c r="G18" s="150"/>
      <c r="H18" s="57"/>
      <c r="I18" s="56"/>
      <c r="J18" s="58"/>
      <c r="K18" s="86"/>
      <c r="L18" s="59"/>
      <c r="M18" s="57"/>
      <c r="N18" s="60"/>
      <c r="O18" s="56"/>
      <c r="P18" s="58"/>
      <c r="Q18" s="60"/>
      <c r="R18" s="119"/>
      <c r="S18" s="157"/>
      <c r="T18" s="63"/>
      <c r="U18" s="129"/>
      <c r="V18" s="59"/>
      <c r="W18" s="60"/>
      <c r="X18" s="56"/>
      <c r="Y18" s="56"/>
      <c r="Z18" s="119" t="s">
        <v>32</v>
      </c>
      <c r="AA18" s="157"/>
      <c r="AB18" s="63"/>
      <c r="AC18" s="99" t="s">
        <v>101</v>
      </c>
      <c r="AD18" s="4"/>
    </row>
    <row r="19" spans="1:32" customFormat="1" ht="12.75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2" customFormat="1" ht="12.75" x14ac:dyDescent="0.2">
      <c r="A20" s="28" t="s">
        <v>24</v>
      </c>
      <c r="B20" s="4"/>
      <c r="C20" s="4"/>
      <c r="D20" s="4"/>
      <c r="E20" s="27" t="s">
        <v>139</v>
      </c>
      <c r="F20" s="27"/>
      <c r="G20" s="27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28" t="s">
        <v>140</v>
      </c>
      <c r="W20" s="28"/>
      <c r="X20" s="4"/>
      <c r="Y20" s="4"/>
      <c r="Z20" s="4"/>
      <c r="AA20" s="4"/>
      <c r="AB20" s="26" t="s">
        <v>141</v>
      </c>
      <c r="AC20" s="4"/>
      <c r="AD20" s="4"/>
      <c r="AE20" s="4"/>
      <c r="AF20" s="2"/>
    </row>
  </sheetData>
  <mergeCells count="10">
    <mergeCell ref="C7:G7"/>
    <mergeCell ref="AC7:AC8"/>
    <mergeCell ref="X1:AB1"/>
    <mergeCell ref="A4:B4"/>
    <mergeCell ref="M6:V6"/>
    <mergeCell ref="A7:A8"/>
    <mergeCell ref="B7:B8"/>
    <mergeCell ref="H7:J7"/>
    <mergeCell ref="K7:T7"/>
    <mergeCell ref="U7:AB7"/>
  </mergeCells>
  <pageMargins left="0.7" right="0.7" top="0.75" bottom="0.75" header="0.3" footer="0.3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E30"/>
  <sheetViews>
    <sheetView topLeftCell="A2" zoomScale="110" zoomScaleNormal="110" workbookViewId="0">
      <selection activeCell="B7" sqref="B7:B16"/>
    </sheetView>
  </sheetViews>
  <sheetFormatPr defaultRowHeight="12" x14ac:dyDescent="0.2"/>
  <cols>
    <col min="1" max="1" width="44" style="1" customWidth="1"/>
    <col min="2" max="2" width="10.85546875" style="1" customWidth="1"/>
    <col min="3" max="3" width="8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85546875" style="1" customWidth="1"/>
    <col min="9" max="11" width="4.140625" style="1" customWidth="1"/>
    <col min="12" max="12" width="5.42578125" style="1" customWidth="1"/>
    <col min="13" max="13" width="4.425781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9" width="6.2851562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8.7109375" style="1" bestFit="1" customWidth="1"/>
    <col min="31" max="31" width="3.85546875" style="1" customWidth="1"/>
    <col min="32" max="32" width="4" style="1" customWidth="1"/>
    <col min="33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1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1" customFormat="1" ht="12.75" x14ac:dyDescent="0.2">
      <c r="A5" s="4"/>
      <c r="B5" s="4" t="s">
        <v>48</v>
      </c>
      <c r="C5" s="4"/>
      <c r="D5" s="53" t="s">
        <v>95</v>
      </c>
      <c r="E5" s="27"/>
      <c r="F5" s="27"/>
      <c r="G5" s="27"/>
      <c r="H5" s="27" t="s">
        <v>49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1" customFormat="1" ht="13.5" thickBot="1" x14ac:dyDescent="0.25">
      <c r="A6" s="4"/>
      <c r="B6" s="4"/>
      <c r="C6" s="27"/>
      <c r="D6" s="27"/>
      <c r="E6" s="27"/>
      <c r="F6" s="27"/>
      <c r="G6" s="318" t="s">
        <v>40</v>
      </c>
      <c r="H6" s="318"/>
      <c r="I6" s="318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353</v>
      </c>
      <c r="Z6" s="27"/>
      <c r="AA6" s="27"/>
      <c r="AB6" s="27"/>
      <c r="AC6" s="27"/>
      <c r="AD6" s="27"/>
    </row>
    <row r="7" spans="1:31" customFormat="1" ht="52.5" customHeight="1" thickBot="1" x14ac:dyDescent="0.25">
      <c r="A7" s="314" t="s">
        <v>6</v>
      </c>
      <c r="B7" s="314" t="s">
        <v>393</v>
      </c>
      <c r="C7" s="319" t="s">
        <v>27</v>
      </c>
      <c r="D7" s="311" t="s">
        <v>15</v>
      </c>
      <c r="E7" s="312"/>
      <c r="F7" s="312"/>
      <c r="G7" s="312"/>
      <c r="H7" s="313"/>
      <c r="I7" s="311" t="s">
        <v>7</v>
      </c>
      <c r="J7" s="312"/>
      <c r="K7" s="313"/>
      <c r="L7" s="311" t="s">
        <v>21</v>
      </c>
      <c r="M7" s="312"/>
      <c r="N7" s="312"/>
      <c r="O7" s="312"/>
      <c r="P7" s="312"/>
      <c r="Q7" s="312"/>
      <c r="R7" s="312"/>
      <c r="S7" s="312"/>
      <c r="T7" s="312"/>
      <c r="U7" s="313"/>
      <c r="V7" s="311" t="s">
        <v>22</v>
      </c>
      <c r="W7" s="312"/>
      <c r="X7" s="312"/>
      <c r="Y7" s="312"/>
      <c r="Z7" s="312"/>
      <c r="AA7" s="312"/>
      <c r="AB7" s="312"/>
      <c r="AC7" s="313"/>
      <c r="AD7" s="314" t="s">
        <v>16</v>
      </c>
      <c r="AE7" s="4"/>
    </row>
    <row r="8" spans="1:31" customFormat="1" ht="76.5" thickBot="1" x14ac:dyDescent="0.25">
      <c r="A8" s="315"/>
      <c r="B8" s="315"/>
      <c r="C8" s="320"/>
      <c r="D8" s="30" t="s">
        <v>0</v>
      </c>
      <c r="E8" s="31" t="s">
        <v>1</v>
      </c>
      <c r="F8" s="31" t="s">
        <v>2</v>
      </c>
      <c r="G8" s="167" t="s">
        <v>3</v>
      </c>
      <c r="H8" s="164" t="s">
        <v>196</v>
      </c>
      <c r="I8" s="33" t="s">
        <v>1</v>
      </c>
      <c r="J8" s="31" t="s">
        <v>2</v>
      </c>
      <c r="K8" s="32" t="s">
        <v>3</v>
      </c>
      <c r="L8" s="87" t="s">
        <v>119</v>
      </c>
      <c r="M8" s="87" t="s">
        <v>120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196</v>
      </c>
      <c r="U8" s="32" t="s">
        <v>5</v>
      </c>
      <c r="V8" s="87" t="s">
        <v>119</v>
      </c>
      <c r="W8" s="87" t="s">
        <v>120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196</v>
      </c>
      <c r="AC8" s="32" t="s">
        <v>5</v>
      </c>
      <c r="AD8" s="315"/>
      <c r="AE8" s="4"/>
    </row>
    <row r="9" spans="1:31" s="40" customFormat="1" ht="12.75" x14ac:dyDescent="0.2">
      <c r="A9" s="5" t="s">
        <v>42</v>
      </c>
      <c r="B9" s="307" t="s">
        <v>401</v>
      </c>
      <c r="C9" s="100" t="s">
        <v>28</v>
      </c>
      <c r="D9" s="7">
        <f t="shared" ref="D9:D11" si="0">IF(SUM(E9,F9,G9,H9) &lt;&gt; 0,SUM(E9,F9,G9,H9),"")</f>
        <v>10</v>
      </c>
      <c r="E9" s="38">
        <f t="shared" ref="E9:E28" si="1">IF(SUM(I9,N9,X9) &lt;&gt; 0,SUM(I9,N9,X9),"")</f>
        <v>6</v>
      </c>
      <c r="F9" s="38" t="str">
        <f t="shared" ref="F9:F28" si="2">IF(SUM(J9,P9,Y9) &lt;&gt; 0,SUM(J9,P9,Y9),"")</f>
        <v/>
      </c>
      <c r="G9" s="38">
        <f t="shared" ref="G9:G28" si="3">IF(SUM(K9,Q9,Z9) &lt;&gt; 0,SUM(K9,Q9,Z9),"")</f>
        <v>4</v>
      </c>
      <c r="H9" s="8" t="str">
        <f>IF(SUM(T9,AB9) &lt;&gt; 0,SUM(T9,AB9),"")</f>
        <v/>
      </c>
      <c r="I9" s="102"/>
      <c r="J9" s="38"/>
      <c r="K9" s="103"/>
      <c r="L9" s="83"/>
      <c r="M9" s="104"/>
      <c r="N9" s="102">
        <v>2</v>
      </c>
      <c r="O9" s="105" t="s">
        <v>14</v>
      </c>
      <c r="P9" s="38"/>
      <c r="Q9" s="103"/>
      <c r="R9" s="105"/>
      <c r="S9" s="106"/>
      <c r="T9" s="163"/>
      <c r="U9" s="107"/>
      <c r="V9" s="108"/>
      <c r="W9" s="104">
        <v>1</v>
      </c>
      <c r="X9" s="105">
        <v>4</v>
      </c>
      <c r="Y9" s="38"/>
      <c r="Z9" s="38">
        <v>4</v>
      </c>
      <c r="AA9" s="106" t="s">
        <v>152</v>
      </c>
      <c r="AB9" s="163"/>
      <c r="AC9" s="107"/>
      <c r="AD9" s="98" t="s">
        <v>43</v>
      </c>
      <c r="AE9" s="4"/>
    </row>
    <row r="10" spans="1:31" s="40" customFormat="1" ht="12.75" x14ac:dyDescent="0.2">
      <c r="A10" s="51" t="s">
        <v>10</v>
      </c>
      <c r="B10" s="307" t="s">
        <v>395</v>
      </c>
      <c r="C10" s="16" t="s">
        <v>35</v>
      </c>
      <c r="D10" s="7">
        <f t="shared" si="0"/>
        <v>8</v>
      </c>
      <c r="E10" s="8" t="str">
        <f t="shared" si="1"/>
        <v/>
      </c>
      <c r="F10" s="8" t="str">
        <f t="shared" si="2"/>
        <v/>
      </c>
      <c r="G10" s="8">
        <f t="shared" si="3"/>
        <v>6</v>
      </c>
      <c r="H10" s="8">
        <f>IF(SUM(T10,AB10) &lt;&gt; 0,SUM(T10,AB10),"")</f>
        <v>2</v>
      </c>
      <c r="I10" s="9"/>
      <c r="J10" s="8"/>
      <c r="K10" s="11"/>
      <c r="L10" s="84"/>
      <c r="M10" s="39">
        <v>3</v>
      </c>
      <c r="N10" s="18"/>
      <c r="O10" s="19"/>
      <c r="P10" s="17"/>
      <c r="Q10" s="20">
        <v>6</v>
      </c>
      <c r="R10" s="19"/>
      <c r="S10" s="21"/>
      <c r="T10" s="168">
        <v>2</v>
      </c>
      <c r="U10" s="22" t="s">
        <v>13</v>
      </c>
      <c r="V10" s="89"/>
      <c r="W10" s="39"/>
      <c r="X10" s="19"/>
      <c r="Y10" s="17"/>
      <c r="Z10" s="17"/>
      <c r="AA10" s="23"/>
      <c r="AB10" s="154"/>
      <c r="AC10" s="24"/>
      <c r="AD10" s="14" t="s">
        <v>39</v>
      </c>
      <c r="AE10" s="4"/>
    </row>
    <row r="11" spans="1:31" s="40" customFormat="1" ht="25.5" x14ac:dyDescent="0.2">
      <c r="A11" s="51" t="s">
        <v>192</v>
      </c>
      <c r="B11" s="307"/>
      <c r="C11" s="6" t="s">
        <v>30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8" t="str">
        <f t="shared" ref="H11:H26" si="4">IF(SUM(T11,AB11) &lt;&gt; 0,SUM(T11,AB11),"")</f>
        <v/>
      </c>
      <c r="I11" s="9"/>
      <c r="J11" s="8"/>
      <c r="K11" s="11"/>
      <c r="L11" s="84"/>
      <c r="M11" s="41"/>
      <c r="N11" s="9">
        <v>2</v>
      </c>
      <c r="O11" s="10" t="s">
        <v>14</v>
      </c>
      <c r="P11" s="8"/>
      <c r="Q11" s="11"/>
      <c r="R11" s="10"/>
      <c r="S11" s="109"/>
      <c r="T11" s="158"/>
      <c r="U11" s="110"/>
      <c r="V11" s="90"/>
      <c r="W11" s="41">
        <v>1</v>
      </c>
      <c r="X11" s="10">
        <v>2</v>
      </c>
      <c r="Y11" s="8"/>
      <c r="Z11" s="8">
        <v>2</v>
      </c>
      <c r="AA11" s="12" t="s">
        <v>152</v>
      </c>
      <c r="AB11" s="153"/>
      <c r="AC11" s="13"/>
      <c r="AD11" s="69" t="s">
        <v>69</v>
      </c>
      <c r="AE11" s="4"/>
    </row>
    <row r="12" spans="1:31" s="40" customFormat="1" ht="12.75" x14ac:dyDescent="0.2">
      <c r="A12" s="15" t="s">
        <v>169</v>
      </c>
      <c r="B12" s="307" t="s">
        <v>397</v>
      </c>
      <c r="C12" s="16" t="s">
        <v>144</v>
      </c>
      <c r="D12" s="7">
        <f>IF(SUM(E12,F12,G12,H12) &lt;&gt; 0,SUM(E12,F12,G12,H12),"")</f>
        <v>14</v>
      </c>
      <c r="E12" s="8">
        <f t="shared" si="1"/>
        <v>6</v>
      </c>
      <c r="F12" s="8" t="str">
        <f t="shared" si="2"/>
        <v/>
      </c>
      <c r="G12" s="8">
        <f t="shared" si="3"/>
        <v>6</v>
      </c>
      <c r="H12" s="8">
        <f t="shared" si="4"/>
        <v>2</v>
      </c>
      <c r="I12" s="9"/>
      <c r="J12" s="8"/>
      <c r="K12" s="11"/>
      <c r="L12" s="84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68">
        <v>2</v>
      </c>
      <c r="U12" s="22" t="s">
        <v>13</v>
      </c>
      <c r="V12" s="90"/>
      <c r="W12" s="41"/>
      <c r="X12" s="19"/>
      <c r="Y12" s="17"/>
      <c r="Z12" s="17"/>
      <c r="AA12" s="23"/>
      <c r="AB12" s="154"/>
      <c r="AC12" s="24"/>
      <c r="AD12" s="14" t="s">
        <v>102</v>
      </c>
      <c r="AE12" s="4"/>
    </row>
    <row r="13" spans="1:31" s="40" customFormat="1" ht="12.75" x14ac:dyDescent="0.2">
      <c r="A13" s="76" t="s">
        <v>71</v>
      </c>
      <c r="B13" s="307" t="s">
        <v>402</v>
      </c>
      <c r="C13" s="16" t="s">
        <v>41</v>
      </c>
      <c r="D13" s="7">
        <f t="shared" ref="D13:D26" si="5">IF(SUM(E13,F13,G13,H13) &lt;&gt; 0,SUM(E13,F13,G13,H13),"")</f>
        <v>4</v>
      </c>
      <c r="E13" s="17" t="str">
        <f t="shared" si="1"/>
        <v/>
      </c>
      <c r="F13" s="17" t="str">
        <f t="shared" si="2"/>
        <v/>
      </c>
      <c r="G13" s="17">
        <f t="shared" si="3"/>
        <v>4</v>
      </c>
      <c r="H13" s="8" t="str">
        <f t="shared" si="4"/>
        <v/>
      </c>
      <c r="I13" s="18"/>
      <c r="J13" s="17"/>
      <c r="K13" s="20"/>
      <c r="L13" s="85"/>
      <c r="M13" s="39">
        <v>1</v>
      </c>
      <c r="N13" s="18"/>
      <c r="O13" s="19"/>
      <c r="P13" s="17"/>
      <c r="Q13" s="20">
        <v>4</v>
      </c>
      <c r="R13" s="19"/>
      <c r="S13" s="23" t="s">
        <v>12</v>
      </c>
      <c r="T13" s="154"/>
      <c r="U13" s="24"/>
      <c r="V13" s="97"/>
      <c r="W13" s="39"/>
      <c r="X13" s="19"/>
      <c r="Y13" s="17"/>
      <c r="Z13" s="17"/>
      <c r="AA13" s="23"/>
      <c r="AB13" s="154"/>
      <c r="AC13" s="24"/>
      <c r="AD13" s="14" t="s">
        <v>101</v>
      </c>
      <c r="AE13" s="4"/>
    </row>
    <row r="14" spans="1:31" s="40" customFormat="1" ht="12.75" x14ac:dyDescent="0.2">
      <c r="A14" s="15" t="s">
        <v>73</v>
      </c>
      <c r="B14" s="307" t="s">
        <v>404</v>
      </c>
      <c r="C14" s="16" t="s">
        <v>36</v>
      </c>
      <c r="D14" s="7">
        <f t="shared" si="5"/>
        <v>8</v>
      </c>
      <c r="E14" s="8">
        <f t="shared" si="1"/>
        <v>2</v>
      </c>
      <c r="F14" s="8">
        <f t="shared" si="2"/>
        <v>2</v>
      </c>
      <c r="G14" s="8">
        <f t="shared" si="3"/>
        <v>4</v>
      </c>
      <c r="H14" s="8" t="str">
        <f t="shared" si="4"/>
        <v/>
      </c>
      <c r="I14" s="9"/>
      <c r="J14" s="8"/>
      <c r="K14" s="11"/>
      <c r="L14" s="84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154"/>
      <c r="U14" s="24"/>
      <c r="V14" s="88"/>
      <c r="W14" s="41"/>
      <c r="X14" s="19"/>
      <c r="Y14" s="17"/>
      <c r="Z14" s="17"/>
      <c r="AA14" s="23"/>
      <c r="AB14" s="154"/>
      <c r="AC14" s="24"/>
      <c r="AD14" s="14" t="s">
        <v>45</v>
      </c>
      <c r="AE14" s="4"/>
    </row>
    <row r="15" spans="1:31" s="40" customFormat="1" ht="12.75" x14ac:dyDescent="0.2">
      <c r="A15" s="15" t="s">
        <v>180</v>
      </c>
      <c r="B15" s="307"/>
      <c r="C15" s="16" t="s">
        <v>30</v>
      </c>
      <c r="D15" s="7">
        <f t="shared" si="5"/>
        <v>8</v>
      </c>
      <c r="E15" s="8">
        <f t="shared" si="1"/>
        <v>4</v>
      </c>
      <c r="F15" s="8" t="str">
        <f t="shared" si="2"/>
        <v/>
      </c>
      <c r="G15" s="8">
        <f t="shared" si="3"/>
        <v>4</v>
      </c>
      <c r="H15" s="8" t="str">
        <f t="shared" si="4"/>
        <v/>
      </c>
      <c r="I15" s="9"/>
      <c r="J15" s="8"/>
      <c r="K15" s="11"/>
      <c r="L15" s="84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55"/>
      <c r="U15" s="22"/>
      <c r="V15" s="90"/>
      <c r="W15" s="41"/>
      <c r="X15" s="19"/>
      <c r="Y15" s="17"/>
      <c r="Z15" s="17"/>
      <c r="AA15" s="17"/>
      <c r="AB15" s="20"/>
      <c r="AC15" s="24"/>
      <c r="AD15" s="69" t="s">
        <v>122</v>
      </c>
      <c r="AE15" s="4"/>
    </row>
    <row r="16" spans="1:31" s="40" customFormat="1" ht="12.75" x14ac:dyDescent="0.2">
      <c r="A16" s="15" t="s">
        <v>181</v>
      </c>
      <c r="B16" s="307" t="s">
        <v>403</v>
      </c>
      <c r="C16" s="16" t="s">
        <v>30</v>
      </c>
      <c r="D16" s="7">
        <f t="shared" si="5"/>
        <v>8</v>
      </c>
      <c r="E16" s="8">
        <f t="shared" si="1"/>
        <v>4</v>
      </c>
      <c r="F16" s="8">
        <f t="shared" si="2"/>
        <v>4</v>
      </c>
      <c r="G16" s="8" t="str">
        <f t="shared" si="3"/>
        <v/>
      </c>
      <c r="H16" s="8" t="str">
        <f t="shared" si="4"/>
        <v/>
      </c>
      <c r="I16" s="9"/>
      <c r="J16" s="8"/>
      <c r="K16" s="11"/>
      <c r="L16" s="84"/>
      <c r="M16" s="41"/>
      <c r="N16" s="18">
        <v>2</v>
      </c>
      <c r="O16" s="19" t="s">
        <v>14</v>
      </c>
      <c r="P16" s="17"/>
      <c r="Q16" s="20"/>
      <c r="R16" s="19"/>
      <c r="S16" s="23"/>
      <c r="T16" s="154"/>
      <c r="U16" s="24"/>
      <c r="V16" s="95"/>
      <c r="W16" s="41">
        <v>1</v>
      </c>
      <c r="X16" s="19">
        <v>2</v>
      </c>
      <c r="Y16" s="17">
        <v>4</v>
      </c>
      <c r="Z16" s="17"/>
      <c r="AA16" s="23" t="s">
        <v>12</v>
      </c>
      <c r="AB16" s="154"/>
      <c r="AC16" s="24"/>
      <c r="AD16" s="14" t="s">
        <v>44</v>
      </c>
      <c r="AE16" s="4"/>
    </row>
    <row r="17" spans="1:31" s="40" customFormat="1" ht="25.5" x14ac:dyDescent="0.2">
      <c r="A17" s="15" t="s">
        <v>182</v>
      </c>
      <c r="B17" s="305"/>
      <c r="C17" s="16" t="s">
        <v>28</v>
      </c>
      <c r="D17" s="7">
        <f t="shared" si="5"/>
        <v>8</v>
      </c>
      <c r="E17" s="8">
        <f t="shared" si="1"/>
        <v>2</v>
      </c>
      <c r="F17" s="8">
        <f t="shared" si="2"/>
        <v>2</v>
      </c>
      <c r="G17" s="8">
        <f t="shared" si="3"/>
        <v>4</v>
      </c>
      <c r="H17" s="8" t="str">
        <f t="shared" si="4"/>
        <v/>
      </c>
      <c r="I17" s="9"/>
      <c r="J17" s="8"/>
      <c r="K17" s="11"/>
      <c r="L17" s="84"/>
      <c r="M17" s="41" t="s">
        <v>60</v>
      </c>
      <c r="N17" s="18">
        <v>2</v>
      </c>
      <c r="O17" s="19"/>
      <c r="P17" s="17">
        <v>2</v>
      </c>
      <c r="Q17" s="20">
        <v>4</v>
      </c>
      <c r="R17" s="19"/>
      <c r="S17" s="21" t="s">
        <v>123</v>
      </c>
      <c r="T17" s="155"/>
      <c r="U17" s="24"/>
      <c r="V17" s="88"/>
      <c r="W17" s="41"/>
      <c r="X17" s="19"/>
      <c r="Y17" s="17"/>
      <c r="Z17" s="17"/>
      <c r="AA17" s="21"/>
      <c r="AB17" s="155"/>
      <c r="AC17" s="24"/>
      <c r="AD17" s="14" t="s">
        <v>53</v>
      </c>
      <c r="AE17" s="4"/>
    </row>
    <row r="18" spans="1:31" s="40" customFormat="1" ht="12.75" x14ac:dyDescent="0.2">
      <c r="A18" s="51" t="s">
        <v>333</v>
      </c>
      <c r="B18" s="304"/>
      <c r="C18" s="6"/>
      <c r="D18" s="7">
        <f t="shared" ref="D18" si="6">IF(SUM(E18,F18,G18,H18) &lt;&gt; 0,SUM(E18,F18,G18,H18),"")</f>
        <v>2</v>
      </c>
      <c r="E18" s="8">
        <f t="shared" ref="E18" si="7">IF(SUM(I18,N18,X18) &lt;&gt; 0,SUM(I18,N18,X18),"")</f>
        <v>2</v>
      </c>
      <c r="F18" s="8"/>
      <c r="G18" s="8"/>
      <c r="H18" s="8"/>
      <c r="I18" s="9"/>
      <c r="J18" s="8"/>
      <c r="K18" s="11"/>
      <c r="L18" s="84"/>
      <c r="M18" s="41"/>
      <c r="N18" s="9"/>
      <c r="O18" s="10"/>
      <c r="P18" s="8"/>
      <c r="Q18" s="11"/>
      <c r="R18" s="10"/>
      <c r="S18" s="109"/>
      <c r="T18" s="158"/>
      <c r="U18" s="13"/>
      <c r="V18" s="88"/>
      <c r="W18" s="41"/>
      <c r="X18" s="10">
        <v>2</v>
      </c>
      <c r="Y18" s="17"/>
      <c r="Z18" s="17"/>
      <c r="AA18" s="21"/>
      <c r="AB18" s="155"/>
      <c r="AC18" s="24"/>
      <c r="AD18" s="68" t="s">
        <v>101</v>
      </c>
      <c r="AE18" s="264"/>
    </row>
    <row r="19" spans="1:31" s="40" customFormat="1" ht="12.75" x14ac:dyDescent="0.2">
      <c r="A19" s="51" t="s">
        <v>334</v>
      </c>
      <c r="B19" s="304"/>
      <c r="C19" s="6"/>
      <c r="D19" s="7">
        <f t="shared" ref="D19" si="8">IF(SUM(E19,F19,G19,H19) &lt;&gt; 0,SUM(E19,F19,G19,H19),"")</f>
        <v>2</v>
      </c>
      <c r="E19" s="8">
        <f t="shared" ref="E19" si="9">IF(SUM(I19,N19,X19) &lt;&gt; 0,SUM(I19,N19,X19),"")</f>
        <v>2</v>
      </c>
      <c r="F19" s="8"/>
      <c r="G19" s="8"/>
      <c r="H19" s="8"/>
      <c r="I19" s="9"/>
      <c r="J19" s="8"/>
      <c r="K19" s="11"/>
      <c r="L19" s="84"/>
      <c r="M19" s="41"/>
      <c r="N19" s="9"/>
      <c r="O19" s="10"/>
      <c r="P19" s="8"/>
      <c r="Q19" s="11"/>
      <c r="R19" s="10"/>
      <c r="S19" s="109"/>
      <c r="T19" s="158"/>
      <c r="U19" s="13"/>
      <c r="V19" s="88"/>
      <c r="W19" s="41"/>
      <c r="X19" s="10">
        <v>2</v>
      </c>
      <c r="Y19" s="17"/>
      <c r="Z19" s="17"/>
      <c r="AA19" s="21"/>
      <c r="AB19" s="155"/>
      <c r="AC19" s="24"/>
      <c r="AD19" s="68" t="s">
        <v>45</v>
      </c>
      <c r="AE19" s="264"/>
    </row>
    <row r="20" spans="1:31" s="40" customFormat="1" ht="12.75" x14ac:dyDescent="0.2">
      <c r="A20" s="51" t="s">
        <v>183</v>
      </c>
      <c r="B20" s="304"/>
      <c r="C20" s="6" t="s">
        <v>30</v>
      </c>
      <c r="D20" s="7">
        <f t="shared" si="5"/>
        <v>8</v>
      </c>
      <c r="E20" s="8">
        <f t="shared" si="1"/>
        <v>4</v>
      </c>
      <c r="F20" s="8" t="str">
        <f t="shared" si="2"/>
        <v/>
      </c>
      <c r="G20" s="8">
        <f t="shared" si="3"/>
        <v>4</v>
      </c>
      <c r="H20" s="8" t="str">
        <f t="shared" si="4"/>
        <v/>
      </c>
      <c r="I20" s="9"/>
      <c r="J20" s="8"/>
      <c r="K20" s="11"/>
      <c r="L20" s="84"/>
      <c r="M20" s="41"/>
      <c r="N20" s="9">
        <v>2</v>
      </c>
      <c r="O20" s="10" t="s">
        <v>14</v>
      </c>
      <c r="P20" s="8"/>
      <c r="Q20" s="11"/>
      <c r="R20" s="10"/>
      <c r="S20" s="12"/>
      <c r="T20" s="153"/>
      <c r="U20" s="13"/>
      <c r="V20" s="95"/>
      <c r="W20" s="41">
        <v>1</v>
      </c>
      <c r="X20" s="10">
        <v>2</v>
      </c>
      <c r="Y20" s="17"/>
      <c r="Z20" s="17">
        <v>4</v>
      </c>
      <c r="AA20" s="23" t="s">
        <v>12</v>
      </c>
      <c r="AB20" s="154"/>
      <c r="AC20" s="24"/>
      <c r="AD20" s="68" t="s">
        <v>45</v>
      </c>
      <c r="AE20" s="4"/>
    </row>
    <row r="21" spans="1:31" s="40" customFormat="1" ht="12.75" x14ac:dyDescent="0.2">
      <c r="A21" s="15" t="s">
        <v>184</v>
      </c>
      <c r="B21" s="305"/>
      <c r="C21" s="16" t="s">
        <v>36</v>
      </c>
      <c r="D21" s="7">
        <f t="shared" si="5"/>
        <v>10</v>
      </c>
      <c r="E21" s="17">
        <f t="shared" si="1"/>
        <v>4</v>
      </c>
      <c r="F21" s="17">
        <f t="shared" si="2"/>
        <v>2</v>
      </c>
      <c r="G21" s="17">
        <f t="shared" si="3"/>
        <v>4</v>
      </c>
      <c r="H21" s="8" t="str">
        <f t="shared" si="4"/>
        <v/>
      </c>
      <c r="I21" s="18"/>
      <c r="J21" s="17"/>
      <c r="K21" s="20"/>
      <c r="L21" s="85"/>
      <c r="M21" s="39"/>
      <c r="N21" s="18">
        <v>2</v>
      </c>
      <c r="O21" s="19" t="s">
        <v>14</v>
      </c>
      <c r="P21" s="17"/>
      <c r="Q21" s="20"/>
      <c r="R21" s="19"/>
      <c r="S21" s="23"/>
      <c r="T21" s="154"/>
      <c r="U21" s="24"/>
      <c r="V21" s="97"/>
      <c r="W21" s="39">
        <v>1</v>
      </c>
      <c r="X21" s="19">
        <v>2</v>
      </c>
      <c r="Y21" s="17">
        <v>2</v>
      </c>
      <c r="Z21" s="17">
        <v>4</v>
      </c>
      <c r="AA21" s="23" t="s">
        <v>12</v>
      </c>
      <c r="AB21" s="154"/>
      <c r="AC21" s="24"/>
      <c r="AD21" s="14" t="s">
        <v>117</v>
      </c>
      <c r="AE21" s="4"/>
    </row>
    <row r="22" spans="1:31" s="40" customFormat="1" ht="12.75" x14ac:dyDescent="0.2">
      <c r="A22" s="51" t="s">
        <v>185</v>
      </c>
      <c r="B22" s="304"/>
      <c r="C22" s="16" t="s">
        <v>41</v>
      </c>
      <c r="D22" s="7">
        <f t="shared" si="5"/>
        <v>8</v>
      </c>
      <c r="E22" s="17">
        <f t="shared" si="1"/>
        <v>4</v>
      </c>
      <c r="F22" s="17" t="str">
        <f t="shared" si="2"/>
        <v/>
      </c>
      <c r="G22" s="17">
        <f t="shared" si="3"/>
        <v>4</v>
      </c>
      <c r="H22" s="8" t="str">
        <f t="shared" si="4"/>
        <v/>
      </c>
      <c r="I22" s="9"/>
      <c r="J22" s="8"/>
      <c r="K22" s="11"/>
      <c r="L22" s="84"/>
      <c r="M22" s="41"/>
      <c r="N22" s="9">
        <v>2</v>
      </c>
      <c r="O22" s="10" t="s">
        <v>14</v>
      </c>
      <c r="P22" s="8"/>
      <c r="Q22" s="11"/>
      <c r="R22" s="10"/>
      <c r="S22" s="12"/>
      <c r="T22" s="153"/>
      <c r="U22" s="13"/>
      <c r="V22" s="95"/>
      <c r="W22" s="41">
        <v>1</v>
      </c>
      <c r="X22" s="10">
        <v>2</v>
      </c>
      <c r="Y22" s="8"/>
      <c r="Z22" s="8">
        <v>4</v>
      </c>
      <c r="AA22" s="12" t="s">
        <v>12</v>
      </c>
      <c r="AB22" s="153"/>
      <c r="AC22" s="13"/>
      <c r="AD22" s="69" t="s">
        <v>101</v>
      </c>
      <c r="AE22" s="4"/>
    </row>
    <row r="23" spans="1:31" s="40" customFormat="1" ht="12.75" x14ac:dyDescent="0.2">
      <c r="A23" s="51" t="s">
        <v>335</v>
      </c>
      <c r="B23" s="304"/>
      <c r="C23" s="6"/>
      <c r="D23" s="7">
        <f t="shared" ref="D23" si="10">IF(SUM(E23,F23,G23,H23) &lt;&gt; 0,SUM(E23,F23,G23,H23),"")</f>
        <v>2</v>
      </c>
      <c r="E23" s="17">
        <f t="shared" ref="E23" si="11">IF(SUM(I23,N23,X23) &lt;&gt; 0,SUM(I23,N23,X23),"")</f>
        <v>2</v>
      </c>
      <c r="F23" s="8"/>
      <c r="G23" s="8"/>
      <c r="H23" s="8"/>
      <c r="I23" s="9"/>
      <c r="J23" s="8"/>
      <c r="K23" s="11"/>
      <c r="L23" s="84"/>
      <c r="M23" s="41"/>
      <c r="N23" s="9"/>
      <c r="O23" s="10"/>
      <c r="P23" s="8"/>
      <c r="Q23" s="11"/>
      <c r="R23" s="10"/>
      <c r="S23" s="12"/>
      <c r="T23" s="153"/>
      <c r="U23" s="13"/>
      <c r="V23" s="95"/>
      <c r="W23" s="41"/>
      <c r="X23" s="10">
        <v>2</v>
      </c>
      <c r="Y23" s="8"/>
      <c r="Z23" s="8"/>
      <c r="AA23" s="12"/>
      <c r="AB23" s="153"/>
      <c r="AC23" s="13"/>
      <c r="AD23" s="69" t="s">
        <v>101</v>
      </c>
      <c r="AE23" s="264"/>
    </row>
    <row r="24" spans="1:31" s="40" customFormat="1" ht="12.75" x14ac:dyDescent="0.2">
      <c r="A24" s="51" t="s">
        <v>56</v>
      </c>
      <c r="B24" s="304"/>
      <c r="C24" s="6" t="s">
        <v>128</v>
      </c>
      <c r="D24" s="7">
        <f t="shared" si="5"/>
        <v>16</v>
      </c>
      <c r="E24" s="8">
        <f t="shared" si="1"/>
        <v>4</v>
      </c>
      <c r="F24" s="8">
        <f t="shared" si="2"/>
        <v>4</v>
      </c>
      <c r="G24" s="8">
        <f t="shared" si="3"/>
        <v>6</v>
      </c>
      <c r="H24" s="8">
        <f t="shared" si="4"/>
        <v>2</v>
      </c>
      <c r="I24" s="9"/>
      <c r="J24" s="8"/>
      <c r="K24" s="11"/>
      <c r="L24" s="84"/>
      <c r="M24" s="41"/>
      <c r="N24" s="9">
        <v>2</v>
      </c>
      <c r="O24" s="10" t="s">
        <v>14</v>
      </c>
      <c r="P24" s="8"/>
      <c r="Q24" s="11"/>
      <c r="R24" s="10"/>
      <c r="S24" s="109"/>
      <c r="T24" s="158"/>
      <c r="U24" s="110"/>
      <c r="V24" s="114">
        <v>1</v>
      </c>
      <c r="W24" s="41"/>
      <c r="X24" s="10">
        <v>2</v>
      </c>
      <c r="Y24" s="8">
        <v>4</v>
      </c>
      <c r="Z24" s="8">
        <v>6</v>
      </c>
      <c r="AA24" s="12"/>
      <c r="AB24" s="11">
        <v>2</v>
      </c>
      <c r="AC24" s="13" t="s">
        <v>13</v>
      </c>
      <c r="AD24" s="69" t="s">
        <v>122</v>
      </c>
      <c r="AE24" s="4"/>
    </row>
    <row r="25" spans="1:31" s="40" customFormat="1" ht="12.75" x14ac:dyDescent="0.2">
      <c r="A25" s="77" t="s">
        <v>336</v>
      </c>
      <c r="B25" s="309"/>
      <c r="C25" s="6"/>
      <c r="D25" s="7">
        <f t="shared" ref="D25" si="12">IF(SUM(E25,F25,G25,H25) &lt;&gt; 0,SUM(E25,F25,G25,H25),"")</f>
        <v>2</v>
      </c>
      <c r="E25" s="8">
        <f t="shared" ref="E25" si="13">IF(SUM(I25,N25,X25) &lt;&gt; 0,SUM(I25,N25,X25),"")</f>
        <v>2</v>
      </c>
      <c r="F25" s="8"/>
      <c r="G25" s="8"/>
      <c r="H25" s="8"/>
      <c r="I25" s="9"/>
      <c r="J25" s="8"/>
      <c r="K25" s="11"/>
      <c r="L25" s="84"/>
      <c r="M25" s="41"/>
      <c r="N25" s="9"/>
      <c r="O25" s="10"/>
      <c r="P25" s="8"/>
      <c r="Q25" s="11"/>
      <c r="R25" s="10"/>
      <c r="S25" s="109"/>
      <c r="T25" s="158"/>
      <c r="U25" s="110"/>
      <c r="V25" s="114"/>
      <c r="W25" s="41"/>
      <c r="X25" s="10">
        <v>2</v>
      </c>
      <c r="Y25" s="8"/>
      <c r="Z25" s="8"/>
      <c r="AA25" s="12"/>
      <c r="AB25" s="11"/>
      <c r="AC25" s="13"/>
      <c r="AD25" s="69" t="s">
        <v>122</v>
      </c>
      <c r="AE25" s="264"/>
    </row>
    <row r="26" spans="1:31" s="40" customFormat="1" ht="12.75" x14ac:dyDescent="0.2">
      <c r="A26" s="76" t="s">
        <v>57</v>
      </c>
      <c r="B26" s="308"/>
      <c r="C26" s="16" t="s">
        <v>35</v>
      </c>
      <c r="D26" s="7">
        <f t="shared" si="5"/>
        <v>6</v>
      </c>
      <c r="E26" s="8">
        <f t="shared" si="1"/>
        <v>4</v>
      </c>
      <c r="F26" s="8" t="str">
        <f t="shared" si="2"/>
        <v/>
      </c>
      <c r="G26" s="8">
        <f t="shared" si="3"/>
        <v>2</v>
      </c>
      <c r="H26" s="8" t="str">
        <f t="shared" si="4"/>
        <v/>
      </c>
      <c r="I26" s="9"/>
      <c r="J26" s="8"/>
      <c r="K26" s="11"/>
      <c r="L26" s="84"/>
      <c r="M26" s="41"/>
      <c r="N26" s="18">
        <v>2</v>
      </c>
      <c r="O26" s="19" t="s">
        <v>14</v>
      </c>
      <c r="P26" s="17"/>
      <c r="Q26" s="20"/>
      <c r="R26" s="19"/>
      <c r="S26" s="21"/>
      <c r="T26" s="155"/>
      <c r="U26" s="22"/>
      <c r="V26" s="90"/>
      <c r="W26" s="41">
        <v>1</v>
      </c>
      <c r="X26" s="19">
        <v>2</v>
      </c>
      <c r="Y26" s="17"/>
      <c r="Z26" s="17">
        <v>2</v>
      </c>
      <c r="AA26" s="21" t="s">
        <v>12</v>
      </c>
      <c r="AB26" s="155"/>
      <c r="AC26" s="22"/>
      <c r="AD26" s="14" t="s">
        <v>53</v>
      </c>
      <c r="AE26" s="4"/>
    </row>
    <row r="27" spans="1:31" s="40" customFormat="1" ht="12.75" x14ac:dyDescent="0.2">
      <c r="A27" s="81" t="s">
        <v>337</v>
      </c>
      <c r="B27" s="81"/>
      <c r="C27" s="85"/>
      <c r="D27" s="7">
        <f t="shared" ref="D27" si="14">IF(SUM(E27,F27,G27,H27) &lt;&gt; 0,SUM(E27,F27,G27,H27),"")</f>
        <v>2</v>
      </c>
      <c r="E27" s="8">
        <f t="shared" ref="E27" si="15">IF(SUM(I27,N27,X27) &lt;&gt; 0,SUM(I27,N27,X27),"")</f>
        <v>2</v>
      </c>
      <c r="F27" s="176"/>
      <c r="G27" s="176"/>
      <c r="H27" s="121"/>
      <c r="I27" s="175"/>
      <c r="J27" s="176"/>
      <c r="K27" s="177"/>
      <c r="L27" s="181"/>
      <c r="M27" s="179"/>
      <c r="N27" s="72"/>
      <c r="O27" s="75"/>
      <c r="P27" s="65"/>
      <c r="Q27" s="73"/>
      <c r="R27" s="75"/>
      <c r="S27" s="71"/>
      <c r="T27" s="161"/>
      <c r="U27" s="266"/>
      <c r="V27" s="267"/>
      <c r="W27" s="179"/>
      <c r="X27" s="75">
        <v>2</v>
      </c>
      <c r="Y27" s="65"/>
      <c r="Z27" s="65"/>
      <c r="AA27" s="71"/>
      <c r="AB27" s="161"/>
      <c r="AC27" s="266"/>
      <c r="AD27" s="68" t="s">
        <v>101</v>
      </c>
      <c r="AE27" s="264"/>
    </row>
    <row r="28" spans="1:31" s="40" customFormat="1" ht="39" thickBot="1" x14ac:dyDescent="0.25">
      <c r="A28" s="42" t="s">
        <v>186</v>
      </c>
      <c r="B28" s="306"/>
      <c r="C28" s="126" t="s">
        <v>187</v>
      </c>
      <c r="D28" s="43" t="str">
        <f t="shared" ref="D28" si="16">IF(SUM(E28,F28,G28) &lt;&gt; 0,SUM(E28,F28,G28),"")</f>
        <v/>
      </c>
      <c r="E28" s="44" t="str">
        <f t="shared" si="1"/>
        <v/>
      </c>
      <c r="F28" s="44" t="str">
        <f t="shared" si="2"/>
        <v/>
      </c>
      <c r="G28" s="44" t="str">
        <f t="shared" si="3"/>
        <v/>
      </c>
      <c r="H28" s="165"/>
      <c r="I28" s="45"/>
      <c r="J28" s="44"/>
      <c r="K28" s="46"/>
      <c r="L28" s="94"/>
      <c r="M28" s="47"/>
      <c r="N28" s="45"/>
      <c r="O28" s="48"/>
      <c r="P28" s="44"/>
      <c r="Q28" s="46"/>
      <c r="R28" s="48"/>
      <c r="S28" s="49"/>
      <c r="T28" s="162"/>
      <c r="U28" s="50"/>
      <c r="V28" s="93"/>
      <c r="W28" s="47"/>
      <c r="X28" s="48"/>
      <c r="Y28" s="44"/>
      <c r="Z28" s="44"/>
      <c r="AA28" s="49" t="s">
        <v>152</v>
      </c>
      <c r="AB28" s="162"/>
      <c r="AC28" s="52"/>
      <c r="AD28" s="25" t="s">
        <v>44</v>
      </c>
      <c r="AE28" s="4"/>
    </row>
    <row r="29" spans="1:31" customFormat="1" ht="12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1" customFormat="1" ht="12.75" x14ac:dyDescent="0.2">
      <c r="A30" s="28" t="s">
        <v>24</v>
      </c>
      <c r="B30" s="4"/>
      <c r="C30" s="4"/>
      <c r="D30" s="4"/>
      <c r="E30" s="27" t="s">
        <v>139</v>
      </c>
      <c r="F30" s="27"/>
      <c r="G30" s="2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28" t="s">
        <v>140</v>
      </c>
      <c r="U30" s="28"/>
      <c r="V30" s="4"/>
      <c r="W30" s="4"/>
      <c r="X30" s="4"/>
      <c r="Y30" s="26" t="s">
        <v>141</v>
      </c>
      <c r="Z30" s="4"/>
      <c r="AA30" s="4"/>
      <c r="AB30" s="4"/>
      <c r="AC30" s="4"/>
      <c r="AD30" s="2"/>
    </row>
  </sheetData>
  <mergeCells count="12">
    <mergeCell ref="AD7:AD8"/>
    <mergeCell ref="X1:AB1"/>
    <mergeCell ref="A4:B4"/>
    <mergeCell ref="A7:A8"/>
    <mergeCell ref="C7:C8"/>
    <mergeCell ref="I7:K7"/>
    <mergeCell ref="D7:H7"/>
    <mergeCell ref="M6:V6"/>
    <mergeCell ref="L7:U7"/>
    <mergeCell ref="V7:AC7"/>
    <mergeCell ref="G6:I6"/>
    <mergeCell ref="B7:B8"/>
  </mergeCells>
  <hyperlinks>
    <hyperlink ref="B14" r:id="rId1"/>
  </hyperlinks>
  <pageMargins left="0.7" right="0.7" top="0.75" bottom="0.75" header="0.3" footer="0.3"/>
  <pageSetup paperSize="9" scale="73" fitToHeight="0" orientation="landscape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AF21"/>
  <sheetViews>
    <sheetView zoomScale="80" zoomScaleNormal="80" workbookViewId="0">
      <selection activeCell="M9" sqref="M9"/>
    </sheetView>
  </sheetViews>
  <sheetFormatPr defaultRowHeight="12" x14ac:dyDescent="0.2"/>
  <cols>
    <col min="1" max="1" width="43" style="1" customWidth="1"/>
    <col min="2" max="2" width="8.140625" style="1" customWidth="1"/>
    <col min="3" max="3" width="5.425781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97</v>
      </c>
      <c r="E5" s="27"/>
      <c r="F5" s="27"/>
      <c r="G5" s="27"/>
      <c r="H5" s="27" t="s">
        <v>70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103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353</v>
      </c>
      <c r="Z6" s="27"/>
      <c r="AA6" s="27"/>
      <c r="AB6" s="27"/>
      <c r="AC6" s="27"/>
      <c r="AD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4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4" t="s">
        <v>196</v>
      </c>
      <c r="AB8" s="32" t="s">
        <v>5</v>
      </c>
      <c r="AC8" s="315"/>
      <c r="AD8" s="4"/>
    </row>
    <row r="9" spans="1:30" s="40" customFormat="1" ht="12.75" x14ac:dyDescent="0.2">
      <c r="A9" s="77" t="s">
        <v>369</v>
      </c>
      <c r="B9" s="16" t="s">
        <v>41</v>
      </c>
      <c r="C9" s="7">
        <f t="shared" ref="C9" si="0">IF(SUM(D9,E9,F9,G9) &lt;&gt; 0,SUM(D9,E9,F9,G9),"")</f>
        <v>8</v>
      </c>
      <c r="D9" s="8">
        <f t="shared" ref="D9" si="1">IF(SUM(H9,M9,W9) &lt;&gt; 0,SUM(H9,M9,W9),"")</f>
        <v>6</v>
      </c>
      <c r="E9" s="8" t="str">
        <f t="shared" ref="E9:F9" si="2">IF(SUM(I9,O9,X9) &lt;&gt; 0,SUM(I9,O9,X9),"")</f>
        <v/>
      </c>
      <c r="F9" s="8">
        <f t="shared" si="2"/>
        <v>2</v>
      </c>
      <c r="G9" s="8" t="str">
        <f t="shared" ref="G9" si="3">IF(SUM(S9,AA9) &lt;&gt; 0,SUM(S9,AA9),"")</f>
        <v/>
      </c>
      <c r="H9" s="9"/>
      <c r="I9" s="8"/>
      <c r="J9" s="11"/>
      <c r="K9" s="115"/>
      <c r="L9" s="41"/>
      <c r="M9" s="18">
        <v>2</v>
      </c>
      <c r="N9" s="19" t="s">
        <v>14</v>
      </c>
      <c r="O9" s="17"/>
      <c r="P9" s="20"/>
      <c r="Q9" s="19"/>
      <c r="R9" s="21"/>
      <c r="S9" s="155"/>
      <c r="T9" s="22"/>
      <c r="U9" s="114"/>
      <c r="V9" s="41">
        <v>1</v>
      </c>
      <c r="W9" s="19">
        <v>4</v>
      </c>
      <c r="X9" s="17"/>
      <c r="Y9" s="17">
        <v>2</v>
      </c>
      <c r="Z9" s="23" t="s">
        <v>12</v>
      </c>
      <c r="AA9" s="154"/>
      <c r="AB9" s="24"/>
      <c r="AC9" s="14" t="s">
        <v>69</v>
      </c>
      <c r="AD9" s="4"/>
    </row>
    <row r="10" spans="1:30" s="80" customFormat="1" ht="12.75" x14ac:dyDescent="0.2">
      <c r="A10" s="76" t="s">
        <v>370</v>
      </c>
      <c r="B10" s="16" t="s">
        <v>145</v>
      </c>
      <c r="C10" s="7">
        <f>IF(SUM(D10,E10,F10,G10) &lt;&gt; 0,SUM(D10,E10,F10,G10),"")</f>
        <v>12</v>
      </c>
      <c r="D10" s="8">
        <f>IF(SUM(H10,M10,W10) &lt;&gt; 0,SUM(H10,M10,W10),"")</f>
        <v>4</v>
      </c>
      <c r="E10" s="8" t="str">
        <f>IF(SUM(I10,O10,X10) &lt;&gt; 0,SUM(I10,O10,X10),"")</f>
        <v/>
      </c>
      <c r="F10" s="8">
        <f>IF(SUM(J10,P10,Y10) &lt;&gt; 0,SUM(J10,P10,Y10),"")</f>
        <v>6</v>
      </c>
      <c r="G10" s="8">
        <f>IF(SUM(S10,AA10) &lt;&gt; 0,SUM(S10,AA10),"")</f>
        <v>2</v>
      </c>
      <c r="H10" s="9"/>
      <c r="I10" s="8"/>
      <c r="J10" s="11"/>
      <c r="K10" s="115"/>
      <c r="L10" s="41" t="s">
        <v>60</v>
      </c>
      <c r="M10" s="18">
        <v>4</v>
      </c>
      <c r="N10" s="19"/>
      <c r="O10" s="17"/>
      <c r="P10" s="20">
        <v>6</v>
      </c>
      <c r="Q10" s="19"/>
      <c r="R10" s="23" t="s">
        <v>60</v>
      </c>
      <c r="S10" s="168">
        <v>2</v>
      </c>
      <c r="T10" s="24" t="s">
        <v>13</v>
      </c>
      <c r="U10" s="114"/>
      <c r="V10" s="41"/>
      <c r="W10" s="19"/>
      <c r="X10" s="17"/>
      <c r="Y10" s="17"/>
      <c r="Z10" s="23"/>
      <c r="AA10" s="20"/>
      <c r="AB10" s="24"/>
      <c r="AC10" s="14" t="s">
        <v>69</v>
      </c>
      <c r="AD10" s="4"/>
    </row>
    <row r="11" spans="1:30" s="40" customFormat="1" ht="12.75" x14ac:dyDescent="0.2">
      <c r="A11" s="76" t="s">
        <v>165</v>
      </c>
      <c r="B11" s="16" t="s">
        <v>128</v>
      </c>
      <c r="C11" s="7">
        <f t="shared" ref="C11:C18" si="4">IF(SUM(D11,E11,F11,G11) &lt;&gt; 0,SUM(D11,E11,F11,G11),"")</f>
        <v>8</v>
      </c>
      <c r="D11" s="8">
        <f t="shared" ref="D11:D18" si="5">IF(SUM(H11,M11,W11) &lt;&gt; 0,SUM(H11,M11,W11),"")</f>
        <v>2</v>
      </c>
      <c r="E11" s="8" t="str">
        <f t="shared" ref="E11:E18" si="6">IF(SUM(I11,O11,X11) &lt;&gt; 0,SUM(I11,O11,X11),"")</f>
        <v/>
      </c>
      <c r="F11" s="8">
        <f t="shared" ref="F11:F18" si="7">IF(SUM(J11,P11,Y11) &lt;&gt; 0,SUM(J11,P11,Y11),"")</f>
        <v>4</v>
      </c>
      <c r="G11" s="8">
        <f t="shared" ref="G11:G18" si="8">IF(SUM(S11,AA11) &lt;&gt; 0,SUM(S11,AA11),"")</f>
        <v>2</v>
      </c>
      <c r="H11" s="9"/>
      <c r="I11" s="8"/>
      <c r="J11" s="11"/>
      <c r="K11" s="115"/>
      <c r="L11" s="41">
        <v>1</v>
      </c>
      <c r="M11" s="18">
        <v>2</v>
      </c>
      <c r="N11" s="19"/>
      <c r="O11" s="17"/>
      <c r="P11" s="20">
        <v>4</v>
      </c>
      <c r="Q11" s="19"/>
      <c r="R11" s="21"/>
      <c r="S11" s="168">
        <v>2</v>
      </c>
      <c r="T11" s="24" t="s">
        <v>13</v>
      </c>
      <c r="U11" s="95"/>
      <c r="V11" s="41"/>
      <c r="W11" s="19"/>
      <c r="X11" s="65"/>
      <c r="Y11" s="65"/>
      <c r="Z11" s="66"/>
      <c r="AA11" s="159"/>
      <c r="AB11" s="67"/>
      <c r="AC11" s="14" t="s">
        <v>69</v>
      </c>
      <c r="AD11" s="4"/>
    </row>
    <row r="12" spans="1:30" s="40" customFormat="1" ht="12.75" x14ac:dyDescent="0.2">
      <c r="A12" s="76" t="s">
        <v>371</v>
      </c>
      <c r="B12" s="16" t="s">
        <v>128</v>
      </c>
      <c r="C12" s="7">
        <f t="shared" si="4"/>
        <v>10</v>
      </c>
      <c r="D12" s="8">
        <f t="shared" si="5"/>
        <v>4</v>
      </c>
      <c r="E12" s="8" t="str">
        <f t="shared" si="6"/>
        <v/>
      </c>
      <c r="F12" s="8">
        <f t="shared" si="7"/>
        <v>4</v>
      </c>
      <c r="G12" s="8">
        <f t="shared" si="8"/>
        <v>2</v>
      </c>
      <c r="H12" s="9"/>
      <c r="I12" s="8"/>
      <c r="J12" s="11"/>
      <c r="K12" s="115"/>
      <c r="L12" s="41"/>
      <c r="M12" s="18">
        <v>2</v>
      </c>
      <c r="N12" s="19" t="s">
        <v>14</v>
      </c>
      <c r="O12" s="17"/>
      <c r="P12" s="20"/>
      <c r="Q12" s="19"/>
      <c r="R12" s="21"/>
      <c r="S12" s="168"/>
      <c r="T12" s="24"/>
      <c r="U12" s="95">
        <v>1</v>
      </c>
      <c r="V12" s="41"/>
      <c r="W12" s="19">
        <v>2</v>
      </c>
      <c r="X12" s="17"/>
      <c r="Y12" s="17">
        <v>4</v>
      </c>
      <c r="Z12" s="23"/>
      <c r="AA12" s="20">
        <v>2</v>
      </c>
      <c r="AB12" s="24" t="s">
        <v>13</v>
      </c>
      <c r="AC12" s="14" t="s">
        <v>69</v>
      </c>
      <c r="AD12" s="4"/>
    </row>
    <row r="13" spans="1:30" s="40" customFormat="1" ht="12.75" x14ac:dyDescent="0.2">
      <c r="A13" s="76" t="s">
        <v>373</v>
      </c>
      <c r="B13" s="16" t="s">
        <v>41</v>
      </c>
      <c r="C13" s="7">
        <f t="shared" si="4"/>
        <v>6</v>
      </c>
      <c r="D13" s="8">
        <f t="shared" si="5"/>
        <v>4</v>
      </c>
      <c r="E13" s="8" t="str">
        <f t="shared" si="6"/>
        <v/>
      </c>
      <c r="F13" s="8">
        <f t="shared" si="7"/>
        <v>2</v>
      </c>
      <c r="G13" s="8" t="str">
        <f t="shared" si="8"/>
        <v/>
      </c>
      <c r="H13" s="18"/>
      <c r="I13" s="17"/>
      <c r="J13" s="20"/>
      <c r="K13" s="128"/>
      <c r="L13" s="39"/>
      <c r="M13" s="18">
        <v>2</v>
      </c>
      <c r="N13" s="19" t="s">
        <v>14</v>
      </c>
      <c r="O13" s="17"/>
      <c r="P13" s="20"/>
      <c r="Q13" s="19"/>
      <c r="R13" s="23"/>
      <c r="S13" s="20"/>
      <c r="T13" s="24"/>
      <c r="U13" s="97">
        <v>1</v>
      </c>
      <c r="V13" s="39"/>
      <c r="W13" s="19">
        <v>2</v>
      </c>
      <c r="X13" s="17"/>
      <c r="Y13" s="17">
        <v>2</v>
      </c>
      <c r="Z13" s="23" t="s">
        <v>12</v>
      </c>
      <c r="AA13" s="20"/>
      <c r="AB13" s="24"/>
      <c r="AC13" s="14" t="s">
        <v>69</v>
      </c>
      <c r="AD13" s="4"/>
    </row>
    <row r="14" spans="1:30" s="40" customFormat="1" ht="12.75" x14ac:dyDescent="0.2">
      <c r="A14" s="76" t="s">
        <v>372</v>
      </c>
      <c r="B14" s="16" t="s">
        <v>30</v>
      </c>
      <c r="C14" s="64">
        <f t="shared" si="4"/>
        <v>4</v>
      </c>
      <c r="D14" s="17">
        <f t="shared" si="5"/>
        <v>2</v>
      </c>
      <c r="E14" s="17" t="str">
        <f t="shared" si="6"/>
        <v/>
      </c>
      <c r="F14" s="17">
        <f t="shared" si="7"/>
        <v>2</v>
      </c>
      <c r="G14" s="17" t="str">
        <f t="shared" si="8"/>
        <v/>
      </c>
      <c r="H14" s="18"/>
      <c r="I14" s="17"/>
      <c r="J14" s="20"/>
      <c r="K14" s="128"/>
      <c r="L14" s="39">
        <v>1</v>
      </c>
      <c r="M14" s="18">
        <v>2</v>
      </c>
      <c r="N14" s="19"/>
      <c r="O14" s="17"/>
      <c r="P14" s="20">
        <v>2</v>
      </c>
      <c r="Q14" s="19"/>
      <c r="R14" s="23" t="s">
        <v>12</v>
      </c>
      <c r="S14" s="20"/>
      <c r="T14" s="24"/>
      <c r="U14" s="97"/>
      <c r="V14" s="39"/>
      <c r="W14" s="19"/>
      <c r="X14" s="17"/>
      <c r="Y14" s="17"/>
      <c r="Z14" s="21"/>
      <c r="AA14" s="168"/>
      <c r="AB14" s="24"/>
      <c r="AC14" s="14" t="s">
        <v>69</v>
      </c>
      <c r="AD14" s="4"/>
    </row>
    <row r="15" spans="1:30" s="40" customFormat="1" ht="12.75" x14ac:dyDescent="0.2">
      <c r="A15" s="77" t="s">
        <v>374</v>
      </c>
      <c r="B15" s="16" t="s">
        <v>41</v>
      </c>
      <c r="C15" s="64">
        <f t="shared" ref="C15" si="9">IF(SUM(D15,E15,F15,G15) &lt;&gt; 0,SUM(D15,E15,F15,G15),"")</f>
        <v>6</v>
      </c>
      <c r="D15" s="17">
        <f t="shared" ref="D15" si="10">IF(SUM(H15,M15,W15) &lt;&gt; 0,SUM(H15,M15,W15),"")</f>
        <v>4</v>
      </c>
      <c r="E15" s="17" t="str">
        <f t="shared" ref="E15" si="11">IF(SUM(I15,O15,X15) &lt;&gt; 0,SUM(I15,O15,X15),"")</f>
        <v/>
      </c>
      <c r="F15" s="17">
        <f t="shared" ref="F15" si="12">IF(SUM(J15,P15,Y15) &lt;&gt; 0,SUM(J15,P15,Y15),"")</f>
        <v>2</v>
      </c>
      <c r="G15" s="17" t="str">
        <f t="shared" ref="G15" si="13">IF(SUM(S15,AA15) &lt;&gt; 0,SUM(S15,AA15),"")</f>
        <v/>
      </c>
      <c r="H15" s="9"/>
      <c r="I15" s="8"/>
      <c r="J15" s="11"/>
      <c r="K15" s="115"/>
      <c r="L15" s="41"/>
      <c r="M15" s="148">
        <v>2</v>
      </c>
      <c r="N15" s="10" t="s">
        <v>14</v>
      </c>
      <c r="O15" s="8"/>
      <c r="P15" s="11"/>
      <c r="Q15" s="10"/>
      <c r="R15" s="12"/>
      <c r="S15" s="11"/>
      <c r="T15" s="13"/>
      <c r="U15" s="95">
        <v>1</v>
      </c>
      <c r="V15" s="41"/>
      <c r="W15" s="10">
        <v>2</v>
      </c>
      <c r="X15" s="8"/>
      <c r="Y15" s="8">
        <v>2</v>
      </c>
      <c r="Z15" s="109" t="s">
        <v>32</v>
      </c>
      <c r="AA15" s="170"/>
      <c r="AB15" s="13"/>
      <c r="AC15" s="14" t="s">
        <v>69</v>
      </c>
      <c r="AD15" s="280"/>
    </row>
    <row r="16" spans="1:30" customFormat="1" ht="25.5" x14ac:dyDescent="0.2">
      <c r="A16" s="283" t="s">
        <v>155</v>
      </c>
      <c r="B16" s="284">
        <v>340</v>
      </c>
      <c r="C16" s="7" t="str">
        <f t="shared" ref="C16" si="14">IF(SUM(D16,E16,F16,G16) &lt;&gt; 0,SUM(D16,E16,F16,G16),"")</f>
        <v/>
      </c>
      <c r="D16" s="8" t="str">
        <f t="shared" ref="D16" si="15">IF(SUM(H16,M16,W16) &lt;&gt; 0,SUM(H16,M16,W16),"")</f>
        <v/>
      </c>
      <c r="E16" s="8" t="str">
        <f t="shared" ref="E16" si="16">IF(SUM(I16,O16,X16) &lt;&gt; 0,SUM(I16,O16,X16),"")</f>
        <v/>
      </c>
      <c r="F16" s="8" t="str">
        <f t="shared" ref="F16" si="17">IF(SUM(J16,P16,Y16) &lt;&gt; 0,SUM(J16,P16,Y16),"")</f>
        <v/>
      </c>
      <c r="G16" s="8" t="str">
        <f t="shared" ref="G16" si="18">IF(SUM(S16,AA16) &lt;&gt; 0,SUM(S16,AA16),"")</f>
        <v/>
      </c>
      <c r="H16" s="288"/>
      <c r="I16" s="286"/>
      <c r="J16" s="289"/>
      <c r="K16" s="290"/>
      <c r="L16" s="290"/>
      <c r="M16" s="287"/>
      <c r="N16" s="291"/>
      <c r="O16" s="286"/>
      <c r="P16" s="289"/>
      <c r="Q16" s="291"/>
      <c r="R16" s="12" t="s">
        <v>12</v>
      </c>
      <c r="S16" s="153"/>
      <c r="T16" s="292"/>
      <c r="U16" s="293"/>
      <c r="V16" s="290"/>
      <c r="W16" s="291"/>
      <c r="X16" s="286"/>
      <c r="Y16" s="286"/>
      <c r="Z16" s="286"/>
      <c r="AA16" s="289"/>
      <c r="AB16" s="292"/>
      <c r="AC16" s="294" t="s">
        <v>143</v>
      </c>
      <c r="AD16" s="4"/>
    </row>
    <row r="17" spans="1:32" s="40" customFormat="1" ht="30.75" customHeight="1" x14ac:dyDescent="0.2">
      <c r="A17" s="76" t="s">
        <v>375</v>
      </c>
      <c r="B17" s="16" t="s">
        <v>41</v>
      </c>
      <c r="C17" s="7">
        <f t="shared" si="4"/>
        <v>4</v>
      </c>
      <c r="D17" s="8">
        <f t="shared" si="5"/>
        <v>2</v>
      </c>
      <c r="E17" s="8" t="str">
        <f t="shared" si="6"/>
        <v/>
      </c>
      <c r="F17" s="8">
        <f t="shared" si="7"/>
        <v>2</v>
      </c>
      <c r="G17" s="8" t="str">
        <f t="shared" si="8"/>
        <v/>
      </c>
      <c r="H17" s="9"/>
      <c r="I17" s="8"/>
      <c r="J17" s="11"/>
      <c r="K17" s="115">
        <v>1</v>
      </c>
      <c r="L17" s="41"/>
      <c r="M17" s="18">
        <v>2</v>
      </c>
      <c r="N17" s="19"/>
      <c r="O17" s="17"/>
      <c r="P17" s="20">
        <v>2</v>
      </c>
      <c r="Q17" s="19"/>
      <c r="R17" s="12" t="s">
        <v>12</v>
      </c>
      <c r="S17" s="168"/>
      <c r="T17" s="22"/>
      <c r="U17" s="114"/>
      <c r="V17" s="41"/>
      <c r="W17" s="19"/>
      <c r="X17" s="17"/>
      <c r="Y17" s="17"/>
      <c r="Z17" s="23"/>
      <c r="AA17" s="20"/>
      <c r="AB17" s="24"/>
      <c r="AC17" s="14" t="s">
        <v>69</v>
      </c>
      <c r="AD17" s="4"/>
    </row>
    <row r="18" spans="1:32" s="40" customFormat="1" ht="25.5" x14ac:dyDescent="0.2">
      <c r="A18" s="76" t="s">
        <v>376</v>
      </c>
      <c r="B18" s="16" t="s">
        <v>41</v>
      </c>
      <c r="C18" s="7">
        <f t="shared" si="4"/>
        <v>4</v>
      </c>
      <c r="D18" s="8">
        <f t="shared" si="5"/>
        <v>2</v>
      </c>
      <c r="E18" s="8" t="str">
        <f t="shared" si="6"/>
        <v/>
      </c>
      <c r="F18" s="8">
        <f t="shared" si="7"/>
        <v>2</v>
      </c>
      <c r="G18" s="8" t="str">
        <f t="shared" si="8"/>
        <v/>
      </c>
      <c r="H18" s="9"/>
      <c r="I18" s="8"/>
      <c r="J18" s="11"/>
      <c r="K18" s="115"/>
      <c r="L18" s="41">
        <v>1</v>
      </c>
      <c r="M18" s="18">
        <v>2</v>
      </c>
      <c r="N18" s="19"/>
      <c r="O18" s="17"/>
      <c r="P18" s="20">
        <v>2</v>
      </c>
      <c r="Q18" s="19"/>
      <c r="R18" s="12" t="s">
        <v>12</v>
      </c>
      <c r="S18" s="154"/>
      <c r="T18" s="24"/>
      <c r="U18" s="95"/>
      <c r="V18" s="41"/>
      <c r="W18" s="19"/>
      <c r="X18" s="17"/>
      <c r="Y18" s="17"/>
      <c r="Z18" s="23"/>
      <c r="AA18" s="20"/>
      <c r="AB18" s="24"/>
      <c r="AC18" s="14" t="s">
        <v>69</v>
      </c>
      <c r="AD18" s="4"/>
    </row>
    <row r="19" spans="1:32" s="40" customFormat="1" ht="26.25" thickBot="1" x14ac:dyDescent="0.25">
      <c r="A19" s="118" t="s">
        <v>368</v>
      </c>
      <c r="B19" s="126" t="s">
        <v>142</v>
      </c>
      <c r="C19" s="55"/>
      <c r="D19" s="56"/>
      <c r="E19" s="56"/>
      <c r="F19" s="56"/>
      <c r="G19" s="150"/>
      <c r="H19" s="57"/>
      <c r="I19" s="56"/>
      <c r="J19" s="58"/>
      <c r="K19" s="134"/>
      <c r="L19" s="59"/>
      <c r="M19" s="57"/>
      <c r="N19" s="60"/>
      <c r="O19" s="56"/>
      <c r="P19" s="58"/>
      <c r="Q19" s="60"/>
      <c r="R19" s="119"/>
      <c r="S19" s="157"/>
      <c r="T19" s="63"/>
      <c r="U19" s="129"/>
      <c r="V19" s="59"/>
      <c r="W19" s="60"/>
      <c r="X19" s="56"/>
      <c r="Y19" s="56"/>
      <c r="Z19" s="119" t="s">
        <v>32</v>
      </c>
      <c r="AA19" s="157"/>
      <c r="AB19" s="63"/>
      <c r="AC19" s="99" t="s">
        <v>69</v>
      </c>
      <c r="AD19" s="4"/>
    </row>
    <row r="20" spans="1:32" customFormat="1" ht="12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2" customFormat="1" ht="12.75" x14ac:dyDescent="0.2">
      <c r="A21" s="28" t="s">
        <v>24</v>
      </c>
      <c r="B21" s="4"/>
      <c r="C21" s="4"/>
      <c r="D21" s="4"/>
      <c r="E21" s="27" t="s">
        <v>139</v>
      </c>
      <c r="F21" s="27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28" t="s">
        <v>140</v>
      </c>
      <c r="W21" s="28"/>
      <c r="X21" s="4"/>
      <c r="Y21" s="4"/>
      <c r="Z21" s="4"/>
      <c r="AA21" s="4"/>
      <c r="AB21" s="26" t="s">
        <v>141</v>
      </c>
      <c r="AC21" s="4"/>
      <c r="AD21" s="4"/>
      <c r="AE21" s="4"/>
      <c r="AF21" s="2"/>
    </row>
  </sheetData>
  <mergeCells count="10">
    <mergeCell ref="AC7:AC8"/>
    <mergeCell ref="X1:AB1"/>
    <mergeCell ref="A4:B4"/>
    <mergeCell ref="A7:A8"/>
    <mergeCell ref="B7:B8"/>
    <mergeCell ref="H7:J7"/>
    <mergeCell ref="C7:G7"/>
    <mergeCell ref="K7:T7"/>
    <mergeCell ref="U7:AB7"/>
    <mergeCell ref="M6:V6"/>
  </mergeCells>
  <pageMargins left="0.7" right="0.7" top="0.75" bottom="0.75" header="0.3" footer="0.3"/>
  <pageSetup paperSize="9" scale="75" fitToHeight="0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F21"/>
  <sheetViews>
    <sheetView zoomScale="80" zoomScaleNormal="80" workbookViewId="0">
      <selection activeCell="S14" sqref="S14"/>
    </sheetView>
  </sheetViews>
  <sheetFormatPr defaultRowHeight="12" x14ac:dyDescent="0.2"/>
  <cols>
    <col min="1" max="1" width="43" style="1" customWidth="1"/>
    <col min="2" max="2" width="8.140625" style="1" customWidth="1"/>
    <col min="3" max="3" width="5.1406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99</v>
      </c>
      <c r="E5" s="27"/>
      <c r="F5" s="27"/>
      <c r="G5" s="27"/>
      <c r="H5" s="27" t="s">
        <v>67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103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353</v>
      </c>
      <c r="Z6" s="27"/>
      <c r="AA6" s="27"/>
      <c r="AB6" s="27"/>
      <c r="AC6" s="27"/>
      <c r="AD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4" t="s">
        <v>196</v>
      </c>
      <c r="H8" s="33" t="s">
        <v>1</v>
      </c>
      <c r="I8" s="31" t="s">
        <v>2</v>
      </c>
      <c r="J8" s="111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4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4" t="s">
        <v>196</v>
      </c>
      <c r="AB8" s="32" t="s">
        <v>5</v>
      </c>
      <c r="AC8" s="315"/>
      <c r="AD8" s="4"/>
    </row>
    <row r="9" spans="1:30" s="40" customFormat="1" ht="41.25" customHeight="1" x14ac:dyDescent="0.2">
      <c r="A9" s="300" t="s">
        <v>111</v>
      </c>
      <c r="B9" s="16" t="s">
        <v>31</v>
      </c>
      <c r="C9" s="101">
        <f>IF(SUM(D9,E9,F9,G9) &lt;&gt; 0,SUM(D9,E9,F9,G9),"")</f>
        <v>10</v>
      </c>
      <c r="D9" s="38">
        <f>IF(SUM(H9,M9,W9) &lt;&gt; 0,SUM(H9,M9,W9),"")</f>
        <v>4</v>
      </c>
      <c r="E9" s="38" t="str">
        <f>IF(SUM(I9,O9,X9) &lt;&gt; 0,SUM(I9,O9,X9),"")</f>
        <v/>
      </c>
      <c r="F9" s="38">
        <f>IF(SUM(J9,P9,Y9) &lt;&gt; 0,SUM(J9,P9,Y9),"")</f>
        <v>4</v>
      </c>
      <c r="G9" s="38">
        <f>IF(SUM(S9,AA9) &lt;&gt; 0,SUM(S9,AA9),"")</f>
        <v>2</v>
      </c>
      <c r="H9" s="102"/>
      <c r="I9" s="38"/>
      <c r="J9" s="103"/>
      <c r="K9" s="301"/>
      <c r="L9" s="104" t="s">
        <v>58</v>
      </c>
      <c r="M9" s="102">
        <v>4</v>
      </c>
      <c r="N9" s="105"/>
      <c r="O9" s="38"/>
      <c r="P9" s="103">
        <v>4</v>
      </c>
      <c r="Q9" s="105"/>
      <c r="R9" s="106" t="s">
        <v>58</v>
      </c>
      <c r="S9" s="168">
        <v>2</v>
      </c>
      <c r="T9" s="22" t="s">
        <v>13</v>
      </c>
      <c r="U9" s="302"/>
      <c r="V9" s="104"/>
      <c r="W9" s="105"/>
      <c r="X9" s="38"/>
      <c r="Y9" s="38"/>
      <c r="Z9" s="106"/>
      <c r="AA9" s="103"/>
      <c r="AB9" s="107"/>
      <c r="AC9" s="98" t="s">
        <v>46</v>
      </c>
      <c r="AD9" s="4"/>
    </row>
    <row r="10" spans="1:30" s="80" customFormat="1" ht="25.5" x14ac:dyDescent="0.2">
      <c r="A10" s="76" t="s">
        <v>109</v>
      </c>
      <c r="B10" s="16" t="s">
        <v>28</v>
      </c>
      <c r="C10" s="7">
        <f>IF(SUM(D10,E10,F10,G10) &lt;&gt; 0,SUM(D10,E10,F10,G10),"")</f>
        <v>8</v>
      </c>
      <c r="D10" s="8">
        <f>IF(SUM(H10,M10,W10) &lt;&gt; 0,SUM(H10,M10,W10),"")</f>
        <v>2</v>
      </c>
      <c r="E10" s="8">
        <f>IF(SUM(I10,O10,X10) &lt;&gt; 0,SUM(I10,O10,X10),"")</f>
        <v>2</v>
      </c>
      <c r="F10" s="8">
        <f>IF(SUM(J10,P10,Y10) &lt;&gt; 0,SUM(J10,P10,Y10),"")</f>
        <v>2</v>
      </c>
      <c r="G10" s="8">
        <f>IF(SUM(S10,AA10) &lt;&gt; 0,SUM(S10,AA10),"")</f>
        <v>2</v>
      </c>
      <c r="H10" s="9"/>
      <c r="I10" s="8"/>
      <c r="J10" s="11"/>
      <c r="K10" s="115"/>
      <c r="L10" s="41">
        <v>1</v>
      </c>
      <c r="M10" s="18">
        <v>2</v>
      </c>
      <c r="N10" s="19"/>
      <c r="O10" s="17">
        <v>2</v>
      </c>
      <c r="P10" s="20">
        <v>2</v>
      </c>
      <c r="Q10" s="19"/>
      <c r="R10" s="21"/>
      <c r="S10" s="168">
        <v>2</v>
      </c>
      <c r="T10" s="22" t="s">
        <v>13</v>
      </c>
      <c r="U10" s="114"/>
      <c r="V10" s="41"/>
      <c r="W10" s="19"/>
      <c r="X10" s="17"/>
      <c r="Y10" s="17"/>
      <c r="Z10" s="23"/>
      <c r="AA10" s="154"/>
      <c r="AB10" s="24"/>
      <c r="AC10" s="14" t="s">
        <v>46</v>
      </c>
      <c r="AD10" s="4"/>
    </row>
    <row r="11" spans="1:30" s="80" customFormat="1" ht="32.25" customHeight="1" x14ac:dyDescent="0.2">
      <c r="A11" s="77" t="s">
        <v>378</v>
      </c>
      <c r="B11" s="16" t="s">
        <v>83</v>
      </c>
      <c r="C11" s="7">
        <f t="shared" ref="C11:C12" si="0">IF(SUM(D11,E11,F11,G11) &lt;&gt; 0,SUM(D11,E11,F11,G11),"")</f>
        <v>4</v>
      </c>
      <c r="D11" s="8">
        <f t="shared" ref="D11:D12" si="1">IF(SUM(H11,M11,W11) &lt;&gt; 0,SUM(H11,M11,W11),"")</f>
        <v>2</v>
      </c>
      <c r="E11" s="8" t="str">
        <f t="shared" ref="E11:E12" si="2">IF(SUM(I11,O11,X11) &lt;&gt; 0,SUM(I11,O11,X11),"")</f>
        <v/>
      </c>
      <c r="F11" s="8">
        <f t="shared" ref="F11:F12" si="3">IF(SUM(J11,P11,Y11) &lt;&gt; 0,SUM(J11,P11,Y11),"")</f>
        <v>2</v>
      </c>
      <c r="G11" s="8" t="str">
        <f t="shared" ref="G11:G12" si="4">IF(SUM(S11,AA11) &lt;&gt; 0,SUM(S11,AA11),"")</f>
        <v/>
      </c>
      <c r="H11" s="9"/>
      <c r="I11" s="8"/>
      <c r="J11" s="11"/>
      <c r="K11" s="115"/>
      <c r="L11" s="41">
        <v>1</v>
      </c>
      <c r="M11" s="148">
        <v>2</v>
      </c>
      <c r="N11" s="10"/>
      <c r="O11" s="8"/>
      <c r="P11" s="11">
        <v>2</v>
      </c>
      <c r="Q11" s="10"/>
      <c r="R11" s="12" t="s">
        <v>12</v>
      </c>
      <c r="S11" s="170"/>
      <c r="T11" s="110"/>
      <c r="U11" s="114"/>
      <c r="V11" s="41"/>
      <c r="W11" s="10"/>
      <c r="X11" s="8"/>
      <c r="Y11" s="8"/>
      <c r="Z11" s="12"/>
      <c r="AA11" s="153"/>
      <c r="AB11" s="13"/>
      <c r="AC11" s="14" t="s">
        <v>46</v>
      </c>
      <c r="AD11" s="280"/>
    </row>
    <row r="12" spans="1:30" s="80" customFormat="1" ht="33.75" customHeight="1" x14ac:dyDescent="0.2">
      <c r="A12" s="77" t="s">
        <v>377</v>
      </c>
      <c r="B12" s="16" t="s">
        <v>83</v>
      </c>
      <c r="C12" s="7">
        <f t="shared" si="0"/>
        <v>4</v>
      </c>
      <c r="D12" s="8">
        <f t="shared" si="1"/>
        <v>2</v>
      </c>
      <c r="E12" s="8" t="str">
        <f t="shared" si="2"/>
        <v/>
      </c>
      <c r="F12" s="8">
        <f t="shared" si="3"/>
        <v>2</v>
      </c>
      <c r="G12" s="8" t="str">
        <f t="shared" si="4"/>
        <v/>
      </c>
      <c r="H12" s="9"/>
      <c r="I12" s="8"/>
      <c r="J12" s="11"/>
      <c r="K12" s="115"/>
      <c r="L12" s="41">
        <v>1</v>
      </c>
      <c r="M12" s="148">
        <v>2</v>
      </c>
      <c r="N12" s="10"/>
      <c r="O12" s="8"/>
      <c r="P12" s="11">
        <v>2</v>
      </c>
      <c r="Q12" s="10"/>
      <c r="R12" s="12" t="s">
        <v>12</v>
      </c>
      <c r="S12" s="170"/>
      <c r="T12" s="110"/>
      <c r="U12" s="114"/>
      <c r="V12" s="41"/>
      <c r="W12" s="10"/>
      <c r="X12" s="8"/>
      <c r="Y12" s="8"/>
      <c r="Z12" s="12"/>
      <c r="AA12" s="153"/>
      <c r="AB12" s="13"/>
      <c r="AC12" s="14" t="s">
        <v>46</v>
      </c>
      <c r="AD12" s="280"/>
    </row>
    <row r="13" spans="1:30" s="40" customFormat="1" ht="25.5" x14ac:dyDescent="0.2">
      <c r="A13" s="76" t="s">
        <v>167</v>
      </c>
      <c r="B13" s="16" t="s">
        <v>36</v>
      </c>
      <c r="C13" s="7">
        <f>IF(SUM(D13,E13,F13,G13) &lt;&gt; 0,SUM(D13,E13,F13,G13),"")</f>
        <v>6</v>
      </c>
      <c r="D13" s="8">
        <f>IF(SUM(H13,M13,W13) &lt;&gt; 0,SUM(H13,M13,W13),"")</f>
        <v>4</v>
      </c>
      <c r="E13" s="8" t="str">
        <f t="shared" ref="E13:F15" si="5">IF(SUM(I13,O13,X13) &lt;&gt; 0,SUM(I13,O13,X13),"")</f>
        <v/>
      </c>
      <c r="F13" s="8">
        <f t="shared" si="5"/>
        <v>2</v>
      </c>
      <c r="G13" s="8" t="str">
        <f>IF(SUM(S13,AA13) &lt;&gt; 0,SUM(S13,AA13),"")</f>
        <v/>
      </c>
      <c r="H13" s="9"/>
      <c r="I13" s="8"/>
      <c r="J13" s="11"/>
      <c r="K13" s="115"/>
      <c r="L13" s="41"/>
      <c r="M13" s="18">
        <v>2</v>
      </c>
      <c r="N13" s="19" t="s">
        <v>14</v>
      </c>
      <c r="O13" s="17"/>
      <c r="P13" s="20"/>
      <c r="Q13" s="19"/>
      <c r="R13" s="21"/>
      <c r="S13" s="155"/>
      <c r="T13" s="22"/>
      <c r="U13" s="114"/>
      <c r="V13" s="41">
        <v>1</v>
      </c>
      <c r="W13" s="19">
        <v>2</v>
      </c>
      <c r="X13" s="17"/>
      <c r="Y13" s="17">
        <v>2</v>
      </c>
      <c r="Z13" s="23" t="s">
        <v>12</v>
      </c>
      <c r="AA13" s="154"/>
      <c r="AB13" s="24"/>
      <c r="AC13" s="14" t="s">
        <v>46</v>
      </c>
      <c r="AD13" s="4"/>
    </row>
    <row r="14" spans="1:30" s="40" customFormat="1" ht="25.5" x14ac:dyDescent="0.2">
      <c r="A14" s="76" t="s">
        <v>110</v>
      </c>
      <c r="B14" s="16" t="s">
        <v>36</v>
      </c>
      <c r="C14" s="7">
        <f>IF(SUM(D14,E14,F14,G14) &lt;&gt; 0,SUM(D14,E14,F14,G14),"")</f>
        <v>6</v>
      </c>
      <c r="D14" s="8">
        <f>IF(SUM(H14,M14,W14) &lt;&gt; 0,SUM(H14,M14,W14),"")</f>
        <v>4</v>
      </c>
      <c r="E14" s="8" t="str">
        <f t="shared" si="5"/>
        <v/>
      </c>
      <c r="F14" s="8">
        <f t="shared" si="5"/>
        <v>2</v>
      </c>
      <c r="G14" s="8" t="str">
        <f>IF(SUM(S14,AA14) &lt;&gt; 0,SUM(S14,AA14),"")</f>
        <v/>
      </c>
      <c r="H14" s="9"/>
      <c r="I14" s="8"/>
      <c r="J14" s="11"/>
      <c r="K14" s="115"/>
      <c r="L14" s="41"/>
      <c r="M14" s="18">
        <v>2</v>
      </c>
      <c r="N14" s="19" t="s">
        <v>14</v>
      </c>
      <c r="O14" s="17"/>
      <c r="P14" s="20"/>
      <c r="Q14" s="19"/>
      <c r="R14" s="23"/>
      <c r="S14" s="154"/>
      <c r="T14" s="24"/>
      <c r="U14" s="95"/>
      <c r="V14" s="41">
        <v>1</v>
      </c>
      <c r="W14" s="19">
        <v>2</v>
      </c>
      <c r="X14" s="17"/>
      <c r="Y14" s="17">
        <v>2</v>
      </c>
      <c r="Z14" s="23" t="s">
        <v>12</v>
      </c>
      <c r="AA14" s="154"/>
      <c r="AB14" s="24"/>
      <c r="AC14" s="14" t="s">
        <v>46</v>
      </c>
      <c r="AD14" s="4"/>
    </row>
    <row r="15" spans="1:30" s="40" customFormat="1" ht="34.5" customHeight="1" x14ac:dyDescent="0.2">
      <c r="A15" s="76" t="s">
        <v>168</v>
      </c>
      <c r="B15" s="16" t="s">
        <v>83</v>
      </c>
      <c r="C15" s="7">
        <f>IF(SUM(D15,E15,F15,G15) &lt;&gt; 0,SUM(D15,E15,F15,G15),"")</f>
        <v>4</v>
      </c>
      <c r="D15" s="8">
        <f>IF(SUM(H15,M15,W15) &lt;&gt; 0,SUM(H15,M15,W15),"")</f>
        <v>2</v>
      </c>
      <c r="E15" s="8" t="str">
        <f t="shared" si="5"/>
        <v/>
      </c>
      <c r="F15" s="8">
        <f t="shared" si="5"/>
        <v>2</v>
      </c>
      <c r="G15" s="8" t="str">
        <f>IF(SUM(S15,AA15) &lt;&gt; 0,SUM(S15,AA15),"")</f>
        <v/>
      </c>
      <c r="H15" s="9"/>
      <c r="I15" s="8"/>
      <c r="J15" s="11"/>
      <c r="K15" s="115"/>
      <c r="L15" s="41">
        <v>1</v>
      </c>
      <c r="M15" s="148">
        <v>2</v>
      </c>
      <c r="N15" s="10"/>
      <c r="O15" s="8"/>
      <c r="P15" s="11">
        <v>2</v>
      </c>
      <c r="Q15" s="10"/>
      <c r="R15" s="12" t="s">
        <v>12</v>
      </c>
      <c r="S15" s="154"/>
      <c r="T15" s="24"/>
      <c r="U15" s="95"/>
      <c r="V15" s="41"/>
      <c r="W15" s="19"/>
      <c r="X15" s="17"/>
      <c r="Y15" s="17"/>
      <c r="Z15" s="23"/>
      <c r="AA15" s="20"/>
      <c r="AB15" s="24"/>
      <c r="AC15" s="14" t="s">
        <v>46</v>
      </c>
      <c r="AD15" s="4"/>
    </row>
    <row r="16" spans="1:30" customFormat="1" ht="25.5" x14ac:dyDescent="0.2">
      <c r="A16" s="283" t="s">
        <v>155</v>
      </c>
      <c r="B16" s="284">
        <v>340</v>
      </c>
      <c r="C16" s="7" t="str">
        <f t="shared" ref="C16" si="6">IF(SUM(D16,E16,F16,G16) &lt;&gt; 0,SUM(D16,E16,F16,G16),"")</f>
        <v/>
      </c>
      <c r="D16" s="8" t="str">
        <f t="shared" ref="D16" si="7">IF(SUM(H16,M16,W16) &lt;&gt; 0,SUM(H16,M16,W16),"")</f>
        <v/>
      </c>
      <c r="E16" s="8" t="str">
        <f t="shared" ref="E16" si="8">IF(SUM(I16,O16,X16) &lt;&gt; 0,SUM(I16,O16,X16),"")</f>
        <v/>
      </c>
      <c r="F16" s="8" t="str">
        <f t="shared" ref="F16" si="9">IF(SUM(J16,P16,Y16) &lt;&gt; 0,SUM(J16,P16,Y16),"")</f>
        <v/>
      </c>
      <c r="G16" s="8" t="str">
        <f t="shared" ref="G16" si="10">IF(SUM(S16,AA16) &lt;&gt; 0,SUM(S16,AA16),"")</f>
        <v/>
      </c>
      <c r="H16" s="288"/>
      <c r="I16" s="286"/>
      <c r="J16" s="289"/>
      <c r="K16" s="290"/>
      <c r="L16" s="290"/>
      <c r="M16" s="287"/>
      <c r="N16" s="291"/>
      <c r="O16" s="286"/>
      <c r="P16" s="289"/>
      <c r="Q16" s="291"/>
      <c r="R16" s="12" t="s">
        <v>12</v>
      </c>
      <c r="S16" s="153"/>
      <c r="T16" s="292"/>
      <c r="U16" s="293"/>
      <c r="V16" s="290"/>
      <c r="W16" s="291"/>
      <c r="X16" s="286"/>
      <c r="Y16" s="286"/>
      <c r="Z16" s="286"/>
      <c r="AA16" s="289"/>
      <c r="AB16" s="292"/>
      <c r="AC16" s="294" t="s">
        <v>143</v>
      </c>
      <c r="AD16" s="4"/>
    </row>
    <row r="17" spans="1:32" s="40" customFormat="1" ht="12.75" x14ac:dyDescent="0.2">
      <c r="A17" s="76" t="s">
        <v>379</v>
      </c>
      <c r="B17" s="16" t="s">
        <v>28</v>
      </c>
      <c r="C17" s="7">
        <f>IF(SUM(D17,E17,F17,G17) &lt;&gt; 0,SUM(D17,E17,F17,G17),"")</f>
        <v>10</v>
      </c>
      <c r="D17" s="8">
        <f>IF(SUM(H17,M17,W17) &lt;&gt; 0,SUM(H17,M17,W17),"")</f>
        <v>4</v>
      </c>
      <c r="E17" s="8">
        <f>IF(SUM(I17,O17,X17) &lt;&gt; 0,SUM(I17,O17,X17),"")</f>
        <v>4</v>
      </c>
      <c r="F17" s="8" t="str">
        <f>IF(SUM(J17,P17,Y17) &lt;&gt; 0,SUM(J17,P17,Y17),"")</f>
        <v/>
      </c>
      <c r="G17" s="8">
        <f>IF(SUM(S17,AA17) &lt;&gt; 0,SUM(S17,AA17),"")</f>
        <v>2</v>
      </c>
      <c r="H17" s="9"/>
      <c r="I17" s="8"/>
      <c r="J17" s="11"/>
      <c r="K17" s="115"/>
      <c r="L17" s="41"/>
      <c r="M17" s="18">
        <v>2</v>
      </c>
      <c r="N17" s="19" t="s">
        <v>14</v>
      </c>
      <c r="O17" s="17"/>
      <c r="P17" s="20"/>
      <c r="Q17" s="19"/>
      <c r="R17" s="21"/>
      <c r="S17" s="155"/>
      <c r="T17" s="22"/>
      <c r="U17" s="114"/>
      <c r="V17" s="41">
        <v>1</v>
      </c>
      <c r="W17" s="19">
        <v>2</v>
      </c>
      <c r="X17" s="17">
        <v>4</v>
      </c>
      <c r="Y17" s="17"/>
      <c r="Z17" s="21"/>
      <c r="AA17" s="168">
        <v>2</v>
      </c>
      <c r="AB17" s="22" t="s">
        <v>13</v>
      </c>
      <c r="AC17" s="14" t="s">
        <v>46</v>
      </c>
      <c r="AD17" s="4"/>
    </row>
    <row r="18" spans="1:32" s="40" customFormat="1" ht="25.5" x14ac:dyDescent="0.2">
      <c r="A18" s="77" t="s">
        <v>380</v>
      </c>
      <c r="B18" s="16" t="s">
        <v>36</v>
      </c>
      <c r="C18" s="7">
        <f t="shared" ref="C18" si="11">IF(SUM(D18,E18,F18,G18) &lt;&gt; 0,SUM(D18,E18,F18,G18),"")</f>
        <v>6</v>
      </c>
      <c r="D18" s="8">
        <f t="shared" ref="D18" si="12">IF(SUM(H18,M18,W18) &lt;&gt; 0,SUM(H18,M18,W18),"")</f>
        <v>2</v>
      </c>
      <c r="E18" s="8" t="str">
        <f t="shared" ref="E18:F18" si="13">IF(SUM(I18,O18,X18) &lt;&gt; 0,SUM(I18,O18,X18),"")</f>
        <v/>
      </c>
      <c r="F18" s="8">
        <f t="shared" si="13"/>
        <v>4</v>
      </c>
      <c r="G18" s="8" t="str">
        <f t="shared" ref="G18" si="14">IF(SUM(S18,AA18) &lt;&gt; 0,SUM(S18,AA18),"")</f>
        <v/>
      </c>
      <c r="H18" s="9"/>
      <c r="I18" s="8"/>
      <c r="J18" s="11"/>
      <c r="K18" s="115">
        <v>1</v>
      </c>
      <c r="L18" s="41"/>
      <c r="M18" s="18">
        <v>2</v>
      </c>
      <c r="N18" s="19"/>
      <c r="O18" s="17"/>
      <c r="P18" s="20">
        <v>4</v>
      </c>
      <c r="Q18" s="19"/>
      <c r="R18" s="21" t="s">
        <v>12</v>
      </c>
      <c r="S18" s="168"/>
      <c r="T18" s="22"/>
      <c r="U18" s="114"/>
      <c r="V18" s="41"/>
      <c r="W18" s="19"/>
      <c r="X18" s="17"/>
      <c r="Y18" s="17"/>
      <c r="Z18" s="23"/>
      <c r="AA18" s="154"/>
      <c r="AB18" s="24"/>
      <c r="AC18" s="14" t="s">
        <v>46</v>
      </c>
      <c r="AD18" s="4"/>
    </row>
    <row r="19" spans="1:32" s="40" customFormat="1" ht="26.25" thickBot="1" x14ac:dyDescent="0.25">
      <c r="A19" s="118" t="s">
        <v>368</v>
      </c>
      <c r="B19" s="126" t="s">
        <v>134</v>
      </c>
      <c r="C19" s="55"/>
      <c r="D19" s="56"/>
      <c r="E19" s="56"/>
      <c r="F19" s="56"/>
      <c r="G19" s="150"/>
      <c r="H19" s="57"/>
      <c r="I19" s="56"/>
      <c r="J19" s="58"/>
      <c r="K19" s="134"/>
      <c r="L19" s="59"/>
      <c r="M19" s="57"/>
      <c r="N19" s="60"/>
      <c r="O19" s="56"/>
      <c r="P19" s="58"/>
      <c r="Q19" s="60"/>
      <c r="R19" s="119"/>
      <c r="S19" s="157"/>
      <c r="T19" s="63"/>
      <c r="U19" s="129"/>
      <c r="V19" s="59"/>
      <c r="W19" s="60"/>
      <c r="X19" s="56"/>
      <c r="Y19" s="56"/>
      <c r="Z19" s="119" t="s">
        <v>32</v>
      </c>
      <c r="AA19" s="157"/>
      <c r="AB19" s="63"/>
      <c r="AC19" s="99" t="s">
        <v>46</v>
      </c>
      <c r="AD19" s="4"/>
    </row>
    <row r="20" spans="1:32" customFormat="1" ht="12.75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2" customFormat="1" ht="12.75" x14ac:dyDescent="0.2">
      <c r="A21" s="28" t="s">
        <v>24</v>
      </c>
      <c r="B21" s="4"/>
      <c r="C21" s="4"/>
      <c r="D21" s="4"/>
      <c r="E21" s="27" t="s">
        <v>139</v>
      </c>
      <c r="F21" s="27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28" t="s">
        <v>140</v>
      </c>
      <c r="W21" s="28"/>
      <c r="X21" s="4"/>
      <c r="Y21" s="4"/>
      <c r="Z21" s="4"/>
      <c r="AA21" s="4"/>
      <c r="AB21" s="26" t="s">
        <v>141</v>
      </c>
      <c r="AC21" s="4"/>
      <c r="AD21" s="4"/>
      <c r="AE21" s="4"/>
      <c r="AF21" s="2"/>
    </row>
  </sheetData>
  <mergeCells count="10">
    <mergeCell ref="AC7:AC8"/>
    <mergeCell ref="X1:AB1"/>
    <mergeCell ref="A4:B4"/>
    <mergeCell ref="A7:A8"/>
    <mergeCell ref="B7:B8"/>
    <mergeCell ref="H7:J7"/>
    <mergeCell ref="C7:G7"/>
    <mergeCell ref="K7:T7"/>
    <mergeCell ref="U7:AB7"/>
    <mergeCell ref="M6:V6"/>
  </mergeCells>
  <pageMargins left="0.7" right="0.7" top="0.75" bottom="0.75" header="0.3" footer="0.3"/>
  <pageSetup paperSize="9" scale="75" fitToHeight="0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0"/>
  <sheetViews>
    <sheetView zoomScale="80" zoomScaleNormal="80" workbookViewId="0">
      <selection activeCell="A9" sqref="A9:AC18"/>
    </sheetView>
  </sheetViews>
  <sheetFormatPr defaultRowHeight="12" x14ac:dyDescent="0.2"/>
  <cols>
    <col min="1" max="1" width="43" style="1" customWidth="1"/>
    <col min="2" max="2" width="8.140625" style="1" customWidth="1"/>
    <col min="3" max="3" width="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280"/>
      <c r="B1" s="280"/>
      <c r="C1" s="280"/>
      <c r="D1" s="26"/>
      <c r="E1" s="26"/>
      <c r="F1" s="26"/>
      <c r="G1" s="26"/>
      <c r="H1" s="280" t="s">
        <v>23</v>
      </c>
      <c r="I1" s="280"/>
      <c r="J1" s="26"/>
      <c r="K1" s="26"/>
      <c r="L1" s="26"/>
      <c r="M1" s="26"/>
      <c r="N1" s="26"/>
      <c r="O1" s="26"/>
      <c r="P1" s="26"/>
      <c r="Q1" s="26"/>
      <c r="R1" s="26"/>
      <c r="S1" s="26"/>
      <c r="T1" s="280"/>
      <c r="U1" s="280"/>
      <c r="V1" s="280"/>
      <c r="W1" s="280"/>
      <c r="X1" s="316" t="s">
        <v>9</v>
      </c>
      <c r="Y1" s="316"/>
      <c r="Z1" s="316"/>
      <c r="AA1" s="316"/>
      <c r="AB1" s="316"/>
      <c r="AC1" s="280"/>
      <c r="AD1" s="280"/>
    </row>
    <row r="2" spans="1:30" s="40" customFormat="1" ht="12.75" x14ac:dyDescent="0.2">
      <c r="A2" s="280"/>
      <c r="B2" s="27"/>
      <c r="C2" s="27"/>
      <c r="D2" s="27"/>
      <c r="E2" s="27"/>
      <c r="F2" s="27"/>
      <c r="G2" s="27"/>
      <c r="H2" s="280" t="s">
        <v>19</v>
      </c>
      <c r="I2" s="280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80"/>
      <c r="Y2" s="27"/>
      <c r="Z2" s="280" t="s">
        <v>20</v>
      </c>
      <c r="AA2" s="280"/>
      <c r="AB2" s="27"/>
      <c r="AC2" s="27"/>
      <c r="AD2" s="27"/>
    </row>
    <row r="3" spans="1:30" s="40" customFormat="1" ht="12.75" x14ac:dyDescent="0.2">
      <c r="A3" s="280"/>
      <c r="B3" s="280"/>
      <c r="C3" s="280"/>
      <c r="D3" s="280"/>
      <c r="E3" s="280"/>
      <c r="F3" s="27" t="s">
        <v>8</v>
      </c>
      <c r="G3" s="27"/>
      <c r="H3" s="27"/>
      <c r="I3" s="27"/>
      <c r="J3" s="27"/>
      <c r="K3" s="27"/>
      <c r="L3" s="27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7"/>
    </row>
    <row r="4" spans="1:30" s="261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6" t="s">
        <v>158</v>
      </c>
      <c r="AC4" s="26"/>
      <c r="AD4" s="26"/>
    </row>
    <row r="5" spans="1:30" s="261" customFormat="1" ht="12.75" x14ac:dyDescent="0.2">
      <c r="A5" s="280"/>
      <c r="B5" s="280" t="s">
        <v>48</v>
      </c>
      <c r="C5" s="280"/>
      <c r="D5" s="53" t="s">
        <v>193</v>
      </c>
      <c r="E5" s="27"/>
      <c r="F5" s="27"/>
      <c r="G5" s="27"/>
      <c r="H5" s="27" t="s">
        <v>188</v>
      </c>
      <c r="I5" s="27"/>
      <c r="J5" s="27"/>
      <c r="K5" s="27"/>
      <c r="L5" s="27"/>
      <c r="M5" s="27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</row>
    <row r="6" spans="1:30" s="261" customFormat="1" ht="13.5" thickBot="1" x14ac:dyDescent="0.25">
      <c r="A6" s="280"/>
      <c r="B6" s="280"/>
      <c r="C6" s="173"/>
      <c r="D6" s="173"/>
      <c r="E6" s="173"/>
      <c r="F6" s="173"/>
      <c r="G6" s="173"/>
      <c r="H6" s="280" t="s">
        <v>103</v>
      </c>
      <c r="I6" s="280"/>
      <c r="J6" s="280"/>
      <c r="K6" s="280"/>
      <c r="L6" s="280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280"/>
      <c r="X6" s="280"/>
      <c r="Y6" s="27" t="s">
        <v>353</v>
      </c>
      <c r="Z6" s="27"/>
      <c r="AA6" s="27"/>
      <c r="AB6" s="27"/>
      <c r="AC6" s="27"/>
      <c r="AD6" s="27"/>
    </row>
    <row r="7" spans="1:30" s="261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280"/>
    </row>
    <row r="8" spans="1:30" s="261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7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7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7" t="s">
        <v>196</v>
      </c>
      <c r="AB8" s="32" t="s">
        <v>5</v>
      </c>
      <c r="AC8" s="315"/>
      <c r="AD8" s="280"/>
    </row>
    <row r="9" spans="1:30" s="80" customFormat="1" ht="12.75" x14ac:dyDescent="0.2">
      <c r="A9" s="76" t="s">
        <v>299</v>
      </c>
      <c r="B9" s="16" t="s">
        <v>121</v>
      </c>
      <c r="C9" s="7">
        <f t="shared" ref="C9:C17" si="0">IF(SUM(D9,E9,F9,G9) &lt;&gt; 0,SUM(D9,E9,F9,G9),"")</f>
        <v>10</v>
      </c>
      <c r="D9" s="8">
        <f t="shared" ref="D9:D17" si="1">IF(SUM(H9,M9,W9) &lt;&gt; 0,SUM(H9,M9,W9),"")</f>
        <v>2</v>
      </c>
      <c r="E9" s="8">
        <f t="shared" ref="E9:F17" si="2">IF(SUM(I9,O9,X9) &lt;&gt; 0,SUM(I9,O9,X9),"")</f>
        <v>2</v>
      </c>
      <c r="F9" s="8">
        <f t="shared" si="2"/>
        <v>4</v>
      </c>
      <c r="G9" s="8">
        <f t="shared" ref="G9:G17" si="3">IF(SUM(S9,AA9) &lt;&gt; 0,SUM(S9,AA9),"")</f>
        <v>2</v>
      </c>
      <c r="H9" s="9"/>
      <c r="I9" s="8"/>
      <c r="J9" s="11"/>
      <c r="K9" s="115"/>
      <c r="L9" s="41" t="s">
        <v>58</v>
      </c>
      <c r="M9" s="18">
        <v>2</v>
      </c>
      <c r="N9" s="19"/>
      <c r="O9" s="17">
        <v>2</v>
      </c>
      <c r="P9" s="20">
        <v>4</v>
      </c>
      <c r="Q9" s="19"/>
      <c r="R9" s="21" t="s">
        <v>58</v>
      </c>
      <c r="S9" s="168">
        <v>2</v>
      </c>
      <c r="T9" s="22" t="s">
        <v>13</v>
      </c>
      <c r="U9" s="114"/>
      <c r="V9" s="41"/>
      <c r="W9" s="19"/>
      <c r="X9" s="17"/>
      <c r="Y9" s="17"/>
      <c r="Z9" s="23"/>
      <c r="AA9" s="154"/>
      <c r="AB9" s="24"/>
      <c r="AC9" s="14" t="s">
        <v>45</v>
      </c>
      <c r="AD9" s="280"/>
    </row>
    <row r="10" spans="1:30" s="40" customFormat="1" ht="25.5" x14ac:dyDescent="0.2">
      <c r="A10" s="76" t="s">
        <v>381</v>
      </c>
      <c r="B10" s="6" t="s">
        <v>41</v>
      </c>
      <c r="C10" s="7">
        <f t="shared" si="0"/>
        <v>4</v>
      </c>
      <c r="D10" s="8" t="str">
        <f t="shared" si="1"/>
        <v/>
      </c>
      <c r="E10" s="8">
        <f t="shared" si="2"/>
        <v>4</v>
      </c>
      <c r="F10" s="8" t="str">
        <f t="shared" si="2"/>
        <v/>
      </c>
      <c r="G10" s="8" t="str">
        <f t="shared" si="3"/>
        <v/>
      </c>
      <c r="H10" s="9"/>
      <c r="I10" s="8"/>
      <c r="J10" s="11"/>
      <c r="K10" s="115"/>
      <c r="L10" s="41">
        <v>1</v>
      </c>
      <c r="M10" s="18"/>
      <c r="N10" s="19"/>
      <c r="O10" s="17">
        <v>4</v>
      </c>
      <c r="P10" s="20"/>
      <c r="Q10" s="19"/>
      <c r="R10" s="21" t="s">
        <v>12</v>
      </c>
      <c r="S10" s="168"/>
      <c r="T10" s="22"/>
      <c r="U10" s="114"/>
      <c r="V10" s="41"/>
      <c r="W10" s="19"/>
      <c r="X10" s="17"/>
      <c r="Y10" s="17"/>
      <c r="Z10" s="21"/>
      <c r="AA10" s="155"/>
      <c r="AB10" s="22"/>
      <c r="AC10" s="14" t="s">
        <v>45</v>
      </c>
      <c r="AD10" s="280"/>
    </row>
    <row r="11" spans="1:30" s="40" customFormat="1" ht="25.5" x14ac:dyDescent="0.2">
      <c r="A11" s="76" t="s">
        <v>382</v>
      </c>
      <c r="B11" s="6" t="s">
        <v>41</v>
      </c>
      <c r="C11" s="7">
        <f t="shared" si="0"/>
        <v>6</v>
      </c>
      <c r="D11" s="8">
        <f t="shared" si="1"/>
        <v>2</v>
      </c>
      <c r="E11" s="8">
        <f t="shared" si="2"/>
        <v>4</v>
      </c>
      <c r="F11" s="8" t="str">
        <f t="shared" si="2"/>
        <v/>
      </c>
      <c r="G11" s="8" t="str">
        <f t="shared" si="3"/>
        <v/>
      </c>
      <c r="H11" s="9"/>
      <c r="I11" s="8"/>
      <c r="J11" s="11"/>
      <c r="K11" s="115"/>
      <c r="L11" s="41"/>
      <c r="M11" s="18">
        <v>2</v>
      </c>
      <c r="N11" s="19" t="s">
        <v>14</v>
      </c>
      <c r="O11" s="17"/>
      <c r="P11" s="20"/>
      <c r="Q11" s="19"/>
      <c r="R11" s="21"/>
      <c r="S11" s="168"/>
      <c r="T11" s="24"/>
      <c r="U11" s="95"/>
      <c r="V11" s="41">
        <v>1</v>
      </c>
      <c r="W11" s="19"/>
      <c r="X11" s="17">
        <v>4</v>
      </c>
      <c r="Y11" s="17"/>
      <c r="Z11" s="23" t="s">
        <v>12</v>
      </c>
      <c r="AA11" s="154"/>
      <c r="AB11" s="24"/>
      <c r="AC11" s="14" t="s">
        <v>45</v>
      </c>
      <c r="AD11" s="280"/>
    </row>
    <row r="12" spans="1:30" s="40" customFormat="1" ht="25.5" x14ac:dyDescent="0.2">
      <c r="A12" s="76" t="s">
        <v>383</v>
      </c>
      <c r="B12" s="16" t="s">
        <v>28</v>
      </c>
      <c r="C12" s="64">
        <f t="shared" si="0"/>
        <v>8</v>
      </c>
      <c r="D12" s="17" t="str">
        <f t="shared" si="1"/>
        <v/>
      </c>
      <c r="E12" s="17">
        <f t="shared" si="2"/>
        <v>4</v>
      </c>
      <c r="F12" s="17">
        <f t="shared" si="2"/>
        <v>4</v>
      </c>
      <c r="G12" s="17" t="str">
        <f t="shared" si="3"/>
        <v/>
      </c>
      <c r="H12" s="18"/>
      <c r="I12" s="17"/>
      <c r="J12" s="20"/>
      <c r="K12" s="128"/>
      <c r="L12" s="39">
        <v>1</v>
      </c>
      <c r="M12" s="18"/>
      <c r="N12" s="19"/>
      <c r="O12" s="17">
        <v>4</v>
      </c>
      <c r="P12" s="20"/>
      <c r="Q12" s="19"/>
      <c r="R12" s="23" t="s">
        <v>12</v>
      </c>
      <c r="S12" s="154"/>
      <c r="T12" s="24"/>
      <c r="U12" s="97"/>
      <c r="V12" s="39">
        <v>2</v>
      </c>
      <c r="W12" s="19"/>
      <c r="X12" s="17"/>
      <c r="Y12" s="17">
        <v>4</v>
      </c>
      <c r="Z12" s="23" t="s">
        <v>12</v>
      </c>
      <c r="AA12" s="154"/>
      <c r="AB12" s="24"/>
      <c r="AC12" s="14" t="s">
        <v>45</v>
      </c>
      <c r="AD12" s="280"/>
    </row>
    <row r="13" spans="1:30" s="261" customFormat="1" ht="25.5" x14ac:dyDescent="0.2">
      <c r="A13" s="283" t="s">
        <v>155</v>
      </c>
      <c r="B13" s="284">
        <v>340</v>
      </c>
      <c r="C13" s="7" t="str">
        <f>IF(SUM(D13,E13,F13,G13) &lt;&gt; 0,SUM(D13,E13,F13,G13),"")</f>
        <v/>
      </c>
      <c r="D13" s="8" t="str">
        <f>IF(SUM(H13,M13,W13) &lt;&gt; 0,SUM(H13,M13,W13),"")</f>
        <v/>
      </c>
      <c r="E13" s="8" t="str">
        <f t="shared" ref="E13:F16" si="4">IF(SUM(I13,O13,X13) &lt;&gt; 0,SUM(I13,O13,X13),"")</f>
        <v/>
      </c>
      <c r="F13" s="8" t="str">
        <f t="shared" si="4"/>
        <v/>
      </c>
      <c r="G13" s="8" t="str">
        <f>IF(SUM(S13,AA13) &lt;&gt; 0,SUM(S13,AA13),"")</f>
        <v/>
      </c>
      <c r="H13" s="288"/>
      <c r="I13" s="286"/>
      <c r="J13" s="289"/>
      <c r="K13" s="290"/>
      <c r="L13" s="290"/>
      <c r="M13" s="287"/>
      <c r="N13" s="291"/>
      <c r="O13" s="286"/>
      <c r="P13" s="289"/>
      <c r="Q13" s="291"/>
      <c r="R13" s="12" t="s">
        <v>12</v>
      </c>
      <c r="S13" s="153"/>
      <c r="T13" s="292"/>
      <c r="U13" s="293"/>
      <c r="V13" s="290"/>
      <c r="W13" s="291"/>
      <c r="X13" s="286"/>
      <c r="Y13" s="286"/>
      <c r="Z13" s="286"/>
      <c r="AA13" s="289"/>
      <c r="AB13" s="292"/>
      <c r="AC13" s="294" t="s">
        <v>143</v>
      </c>
      <c r="AD13" s="280"/>
    </row>
    <row r="14" spans="1:30" s="40" customFormat="1" ht="41.25" customHeight="1" x14ac:dyDescent="0.2">
      <c r="A14" s="76" t="s">
        <v>384</v>
      </c>
      <c r="B14" s="16" t="s">
        <v>47</v>
      </c>
      <c r="C14" s="7">
        <f>IF(SUM(D14,E14,F14,G14) &lt;&gt; 0,SUM(D14,E14,F14,G14),"")</f>
        <v>14</v>
      </c>
      <c r="D14" s="8">
        <f>IF(SUM(H14,M14,W14) &lt;&gt; 0,SUM(H14,M14,W14),"")</f>
        <v>4</v>
      </c>
      <c r="E14" s="8" t="str">
        <f t="shared" si="4"/>
        <v/>
      </c>
      <c r="F14" s="8">
        <f t="shared" si="4"/>
        <v>8</v>
      </c>
      <c r="G14" s="8">
        <f>IF(SUM(S14,AA14) &lt;&gt; 0,SUM(S14,AA14),"")</f>
        <v>2</v>
      </c>
      <c r="H14" s="9"/>
      <c r="I14" s="8"/>
      <c r="J14" s="11"/>
      <c r="K14" s="115"/>
      <c r="L14" s="41">
        <v>1</v>
      </c>
      <c r="M14" s="18"/>
      <c r="N14" s="19"/>
      <c r="O14" s="17"/>
      <c r="P14" s="20">
        <v>4</v>
      </c>
      <c r="Q14" s="19"/>
      <c r="R14" s="23" t="s">
        <v>12</v>
      </c>
      <c r="S14" s="154"/>
      <c r="T14" s="24"/>
      <c r="U14" s="95"/>
      <c r="V14" s="41" t="s">
        <v>58</v>
      </c>
      <c r="W14" s="19">
        <v>4</v>
      </c>
      <c r="X14" s="17"/>
      <c r="Y14" s="17">
        <v>4</v>
      </c>
      <c r="Z14" s="23" t="s">
        <v>58</v>
      </c>
      <c r="AA14" s="17">
        <v>2</v>
      </c>
      <c r="AB14" s="24" t="s">
        <v>13</v>
      </c>
      <c r="AC14" s="14" t="s">
        <v>45</v>
      </c>
      <c r="AD14" s="280"/>
    </row>
    <row r="15" spans="1:30" s="40" customFormat="1" ht="25.5" x14ac:dyDescent="0.2">
      <c r="A15" s="76" t="s">
        <v>151</v>
      </c>
      <c r="B15" s="16" t="s">
        <v>31</v>
      </c>
      <c r="C15" s="7">
        <f>IF(SUM(D15,E15,F15,G15) &lt;&gt; 0,SUM(D15,E15,F15,G15),"")</f>
        <v>10</v>
      </c>
      <c r="D15" s="8">
        <f>IF(SUM(H15,M15,W15) &lt;&gt; 0,SUM(H15,M15,W15),"")</f>
        <v>4</v>
      </c>
      <c r="E15" s="8" t="str">
        <f t="shared" si="4"/>
        <v/>
      </c>
      <c r="F15" s="8">
        <f t="shared" si="4"/>
        <v>4</v>
      </c>
      <c r="G15" s="8">
        <f>IF(SUM(S15,AA15) &lt;&gt; 0,SUM(S15,AA15),"")</f>
        <v>2</v>
      </c>
      <c r="H15" s="18"/>
      <c r="I15" s="17"/>
      <c r="J15" s="20"/>
      <c r="K15" s="128"/>
      <c r="L15" s="39">
        <v>2</v>
      </c>
      <c r="M15" s="18">
        <v>4</v>
      </c>
      <c r="N15" s="19"/>
      <c r="O15" s="17"/>
      <c r="P15" s="20">
        <v>4</v>
      </c>
      <c r="Q15" s="19"/>
      <c r="R15" s="23"/>
      <c r="S15" s="20">
        <v>2</v>
      </c>
      <c r="T15" s="24" t="s">
        <v>13</v>
      </c>
      <c r="U15" s="97"/>
      <c r="V15" s="39"/>
      <c r="W15" s="19"/>
      <c r="X15" s="17"/>
      <c r="Y15" s="17"/>
      <c r="Z15" s="23"/>
      <c r="AA15" s="154"/>
      <c r="AB15" s="24"/>
      <c r="AC15" s="14" t="s">
        <v>45</v>
      </c>
      <c r="AD15" s="280"/>
    </row>
    <row r="16" spans="1:30" s="40" customFormat="1" ht="12.75" x14ac:dyDescent="0.2">
      <c r="A16" s="77" t="s">
        <v>112</v>
      </c>
      <c r="B16" s="6" t="s">
        <v>28</v>
      </c>
      <c r="C16" s="7">
        <f>IF(SUM(D16,E16,F16,G16) &lt;&gt; 0,SUM(D16,E16,F16,G16),"")</f>
        <v>8</v>
      </c>
      <c r="D16" s="8" t="str">
        <f>IF(SUM(H16,M16,W16) &lt;&gt; 0,SUM(H16,M16,W16),"")</f>
        <v/>
      </c>
      <c r="E16" s="8">
        <f t="shared" si="4"/>
        <v>4</v>
      </c>
      <c r="F16" s="8">
        <f t="shared" si="4"/>
        <v>4</v>
      </c>
      <c r="G16" s="8" t="str">
        <f>IF(SUM(S16,AA16) &lt;&gt; 0,SUM(S16,AA16),"")</f>
        <v/>
      </c>
      <c r="H16" s="9"/>
      <c r="I16" s="8"/>
      <c r="J16" s="11"/>
      <c r="K16" s="115">
        <v>1</v>
      </c>
      <c r="L16" s="41"/>
      <c r="M16" s="9"/>
      <c r="N16" s="10"/>
      <c r="O16" s="8">
        <v>4</v>
      </c>
      <c r="P16" s="11"/>
      <c r="Q16" s="10"/>
      <c r="R16" s="12" t="s">
        <v>12</v>
      </c>
      <c r="S16" s="153"/>
      <c r="T16" s="13"/>
      <c r="U16" s="95"/>
      <c r="V16" s="41">
        <v>1</v>
      </c>
      <c r="W16" s="10"/>
      <c r="X16" s="8"/>
      <c r="Y16" s="8">
        <v>4</v>
      </c>
      <c r="Z16" s="12" t="s">
        <v>12</v>
      </c>
      <c r="AA16" s="153"/>
      <c r="AB16" s="13"/>
      <c r="AC16" s="69" t="s">
        <v>45</v>
      </c>
      <c r="AD16" s="280"/>
    </row>
    <row r="17" spans="1:32" s="40" customFormat="1" ht="43.5" customHeight="1" x14ac:dyDescent="0.2">
      <c r="A17" s="77" t="s">
        <v>385</v>
      </c>
      <c r="B17" s="6" t="s">
        <v>41</v>
      </c>
      <c r="C17" s="7">
        <f t="shared" si="0"/>
        <v>4</v>
      </c>
      <c r="D17" s="8" t="str">
        <f t="shared" si="1"/>
        <v/>
      </c>
      <c r="E17" s="8">
        <f t="shared" si="2"/>
        <v>4</v>
      </c>
      <c r="F17" s="8" t="str">
        <f t="shared" si="2"/>
        <v/>
      </c>
      <c r="G17" s="8" t="str">
        <f t="shared" si="3"/>
        <v/>
      </c>
      <c r="H17" s="9"/>
      <c r="I17" s="8"/>
      <c r="J17" s="11"/>
      <c r="K17" s="115"/>
      <c r="L17" s="41">
        <v>1</v>
      </c>
      <c r="M17" s="9"/>
      <c r="N17" s="10"/>
      <c r="O17" s="8">
        <v>4</v>
      </c>
      <c r="P17" s="11"/>
      <c r="Q17" s="10"/>
      <c r="R17" s="109" t="s">
        <v>12</v>
      </c>
      <c r="S17" s="158"/>
      <c r="T17" s="110"/>
      <c r="U17" s="114"/>
      <c r="V17" s="41"/>
      <c r="W17" s="10"/>
      <c r="X17" s="8"/>
      <c r="Y17" s="8"/>
      <c r="Z17" s="12"/>
      <c r="AA17" s="153"/>
      <c r="AB17" s="13"/>
      <c r="AC17" s="69" t="s">
        <v>45</v>
      </c>
      <c r="AD17" s="280"/>
    </row>
    <row r="18" spans="1:32" s="40" customFormat="1" ht="28.5" customHeight="1" thickBot="1" x14ac:dyDescent="0.25">
      <c r="A18" s="118" t="s">
        <v>368</v>
      </c>
      <c r="B18" s="126" t="s">
        <v>134</v>
      </c>
      <c r="C18" s="55"/>
      <c r="D18" s="56"/>
      <c r="E18" s="56"/>
      <c r="F18" s="56"/>
      <c r="G18" s="150"/>
      <c r="H18" s="57"/>
      <c r="I18" s="56"/>
      <c r="J18" s="58"/>
      <c r="K18" s="134"/>
      <c r="L18" s="59"/>
      <c r="M18" s="57"/>
      <c r="N18" s="60"/>
      <c r="O18" s="56"/>
      <c r="P18" s="58"/>
      <c r="Q18" s="60"/>
      <c r="R18" s="119"/>
      <c r="S18" s="157"/>
      <c r="T18" s="63"/>
      <c r="U18" s="129"/>
      <c r="V18" s="59"/>
      <c r="W18" s="60"/>
      <c r="X18" s="56"/>
      <c r="Y18" s="56"/>
      <c r="Z18" s="119" t="s">
        <v>32</v>
      </c>
      <c r="AA18" s="157"/>
      <c r="AB18" s="63"/>
      <c r="AC18" s="99" t="s">
        <v>45</v>
      </c>
      <c r="AD18" s="280"/>
    </row>
    <row r="19" spans="1:32" s="40" customFormat="1" ht="12.75" x14ac:dyDescent="0.2">
      <c r="A19" s="120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2"/>
      <c r="M19" s="121"/>
      <c r="N19" s="121"/>
      <c r="O19" s="121"/>
      <c r="P19" s="121"/>
      <c r="Q19" s="121"/>
      <c r="R19" s="123"/>
      <c r="S19" s="123"/>
      <c r="T19" s="123"/>
      <c r="U19" s="123"/>
      <c r="V19" s="122"/>
      <c r="W19" s="121"/>
      <c r="X19" s="121"/>
      <c r="Y19" s="121"/>
      <c r="Z19" s="123"/>
      <c r="AA19" s="123"/>
      <c r="AB19" s="123"/>
      <c r="AC19" s="124"/>
      <c r="AD19" s="280"/>
    </row>
    <row r="20" spans="1:32" s="261" customFormat="1" ht="12.75" x14ac:dyDescent="0.2">
      <c r="A20" s="281" t="s">
        <v>24</v>
      </c>
      <c r="B20" s="280"/>
      <c r="C20" s="280"/>
      <c r="D20" s="280"/>
      <c r="E20" s="27" t="s">
        <v>139</v>
      </c>
      <c r="F20" s="27"/>
      <c r="G20" s="27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1" t="s">
        <v>140</v>
      </c>
      <c r="W20" s="281"/>
      <c r="X20" s="280"/>
      <c r="Y20" s="280"/>
      <c r="Z20" s="280"/>
      <c r="AA20" s="280"/>
      <c r="AB20" s="26" t="s">
        <v>141</v>
      </c>
      <c r="AC20" s="280"/>
      <c r="AD20" s="280"/>
      <c r="AE20" s="280"/>
      <c r="AF20" s="2"/>
    </row>
  </sheetData>
  <mergeCells count="10">
    <mergeCell ref="AC7:AC8"/>
    <mergeCell ref="X1:AB1"/>
    <mergeCell ref="A4:B4"/>
    <mergeCell ref="M6:V6"/>
    <mergeCell ref="A7:A8"/>
    <mergeCell ref="B7:B8"/>
    <mergeCell ref="C7:G7"/>
    <mergeCell ref="H7:J7"/>
    <mergeCell ref="K7:T7"/>
    <mergeCell ref="U7:AB7"/>
  </mergeCells>
  <pageMargins left="0.7" right="0.7" top="0.75" bottom="0.75" header="0.3" footer="0.3"/>
  <pageSetup paperSize="9" scale="75" fitToHeight="0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pageSetUpPr fitToPage="1"/>
  </sheetPr>
  <dimension ref="A1:AF21"/>
  <sheetViews>
    <sheetView zoomScale="90" zoomScaleNormal="90" workbookViewId="0">
      <selection activeCell="N20" sqref="N20"/>
    </sheetView>
  </sheetViews>
  <sheetFormatPr defaultRowHeight="12" x14ac:dyDescent="0.2"/>
  <cols>
    <col min="1" max="1" width="43" style="1" customWidth="1"/>
    <col min="2" max="2" width="8.140625" style="1" customWidth="1"/>
    <col min="3" max="3" width="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1" width="4.140625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5" style="1" bestFit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98</v>
      </c>
      <c r="E5" s="27"/>
      <c r="F5" s="27"/>
      <c r="G5" s="27"/>
      <c r="H5" s="27" t="s">
        <v>213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173"/>
      <c r="D6" s="173"/>
      <c r="E6" s="173"/>
      <c r="F6" s="173"/>
      <c r="G6" s="173"/>
      <c r="H6" s="4" t="s">
        <v>103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224</v>
      </c>
      <c r="Z6" s="27"/>
      <c r="AA6" s="27"/>
      <c r="AB6" s="27"/>
      <c r="AC6" s="27"/>
      <c r="AD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7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7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7" t="s">
        <v>196</v>
      </c>
      <c r="AB8" s="32" t="s">
        <v>5</v>
      </c>
      <c r="AC8" s="315"/>
      <c r="AD8" s="4"/>
    </row>
    <row r="9" spans="1:30" s="80" customFormat="1" ht="12.75" x14ac:dyDescent="0.2">
      <c r="A9" s="76" t="s">
        <v>306</v>
      </c>
      <c r="B9" s="16" t="s">
        <v>29</v>
      </c>
      <c r="C9" s="7">
        <f t="shared" ref="C9:C18" si="0">IF(SUM(D9,E9,F9,G9) &lt;&gt; 0,SUM(D9,E9,F9,G9),"")</f>
        <v>10</v>
      </c>
      <c r="D9" s="8">
        <f t="shared" ref="D9:D18" si="1">IF(SUM(H9,M9,W9) &lt;&gt; 0,SUM(H9,M9,W9),"")</f>
        <v>4</v>
      </c>
      <c r="E9" s="8" t="str">
        <f t="shared" ref="E9:F18" si="2">IF(SUM(I9,O9,X9) &lt;&gt; 0,SUM(I9,O9,X9),"")</f>
        <v/>
      </c>
      <c r="F9" s="8">
        <f t="shared" si="2"/>
        <v>4</v>
      </c>
      <c r="G9" s="8">
        <f t="shared" ref="G9:G18" si="3">IF(SUM(S9,AA9) &lt;&gt; 0,SUM(S9,AA9),"")</f>
        <v>2</v>
      </c>
      <c r="H9" s="9"/>
      <c r="I9" s="8"/>
      <c r="J9" s="11"/>
      <c r="K9" s="115"/>
      <c r="L9" s="41" t="s">
        <v>58</v>
      </c>
      <c r="M9" s="18">
        <v>4</v>
      </c>
      <c r="N9" s="19"/>
      <c r="O9" s="17"/>
      <c r="P9" s="20">
        <v>4</v>
      </c>
      <c r="Q9" s="19"/>
      <c r="R9" s="21" t="s">
        <v>58</v>
      </c>
      <c r="S9" s="168">
        <v>2</v>
      </c>
      <c r="T9" s="22" t="s">
        <v>13</v>
      </c>
      <c r="U9" s="114"/>
      <c r="V9" s="41"/>
      <c r="W9" s="19"/>
      <c r="X9" s="17"/>
      <c r="Y9" s="17"/>
      <c r="Z9" s="23"/>
      <c r="AA9" s="154"/>
      <c r="AB9" s="24"/>
      <c r="AC9" s="14" t="s">
        <v>45</v>
      </c>
      <c r="AD9" s="4"/>
    </row>
    <row r="10" spans="1:30" s="40" customFormat="1" ht="25.5" x14ac:dyDescent="0.2">
      <c r="A10" s="76" t="s">
        <v>386</v>
      </c>
      <c r="B10" s="6" t="s">
        <v>41</v>
      </c>
      <c r="C10" s="7">
        <f t="shared" si="0"/>
        <v>6</v>
      </c>
      <c r="D10" s="8">
        <f t="shared" si="1"/>
        <v>2</v>
      </c>
      <c r="E10" s="8" t="str">
        <f t="shared" si="2"/>
        <v/>
      </c>
      <c r="F10" s="8">
        <f t="shared" si="2"/>
        <v>4</v>
      </c>
      <c r="G10" s="8" t="str">
        <f t="shared" si="3"/>
        <v/>
      </c>
      <c r="H10" s="9"/>
      <c r="I10" s="8"/>
      <c r="J10" s="11"/>
      <c r="K10" s="115"/>
      <c r="L10" s="41">
        <v>1</v>
      </c>
      <c r="M10" s="18">
        <v>2</v>
      </c>
      <c r="N10" s="19"/>
      <c r="O10" s="17"/>
      <c r="P10" s="20">
        <v>4</v>
      </c>
      <c r="Q10" s="19"/>
      <c r="R10" s="21" t="s">
        <v>12</v>
      </c>
      <c r="S10" s="168"/>
      <c r="T10" s="22"/>
      <c r="U10" s="114"/>
      <c r="V10" s="41"/>
      <c r="W10" s="19"/>
      <c r="X10" s="17"/>
      <c r="Y10" s="17"/>
      <c r="Z10" s="21"/>
      <c r="AA10" s="155"/>
      <c r="AB10" s="22"/>
      <c r="AC10" s="14" t="s">
        <v>45</v>
      </c>
      <c r="AD10" s="4"/>
    </row>
    <row r="11" spans="1:30" s="40" customFormat="1" ht="25.5" x14ac:dyDescent="0.2">
      <c r="A11" s="76" t="s">
        <v>387</v>
      </c>
      <c r="B11" s="6" t="s">
        <v>41</v>
      </c>
      <c r="C11" s="7">
        <f t="shared" si="0"/>
        <v>4</v>
      </c>
      <c r="D11" s="8" t="str">
        <f t="shared" si="1"/>
        <v/>
      </c>
      <c r="E11" s="8">
        <f t="shared" si="2"/>
        <v>4</v>
      </c>
      <c r="F11" s="8" t="str">
        <f t="shared" si="2"/>
        <v/>
      </c>
      <c r="G11" s="8" t="str">
        <f t="shared" si="3"/>
        <v/>
      </c>
      <c r="H11" s="9"/>
      <c r="I11" s="8"/>
      <c r="J11" s="11"/>
      <c r="K11" s="115"/>
      <c r="L11" s="41">
        <v>1</v>
      </c>
      <c r="M11" s="18"/>
      <c r="N11" s="19"/>
      <c r="O11" s="17">
        <v>4</v>
      </c>
      <c r="P11" s="20"/>
      <c r="Q11" s="19"/>
      <c r="R11" s="21" t="s">
        <v>12</v>
      </c>
      <c r="S11" s="168"/>
      <c r="T11" s="24"/>
      <c r="U11" s="95"/>
      <c r="V11" s="41"/>
      <c r="W11" s="19"/>
      <c r="X11" s="17"/>
      <c r="Y11" s="17"/>
      <c r="Z11" s="23"/>
      <c r="AA11" s="154"/>
      <c r="AB11" s="24"/>
      <c r="AC11" s="14" t="s">
        <v>45</v>
      </c>
      <c r="AD11" s="4"/>
    </row>
    <row r="12" spans="1:30" s="40" customFormat="1" ht="25.5" x14ac:dyDescent="0.2">
      <c r="A12" s="76" t="s">
        <v>388</v>
      </c>
      <c r="B12" s="6" t="s">
        <v>41</v>
      </c>
      <c r="C12" s="64">
        <f t="shared" si="0"/>
        <v>6</v>
      </c>
      <c r="D12" s="17">
        <f t="shared" si="1"/>
        <v>2</v>
      </c>
      <c r="E12" s="17">
        <f t="shared" si="2"/>
        <v>4</v>
      </c>
      <c r="F12" s="17" t="str">
        <f t="shared" si="2"/>
        <v/>
      </c>
      <c r="G12" s="17" t="str">
        <f t="shared" si="3"/>
        <v/>
      </c>
      <c r="H12" s="18"/>
      <c r="I12" s="17"/>
      <c r="J12" s="20"/>
      <c r="K12" s="128"/>
      <c r="L12" s="39"/>
      <c r="M12" s="18">
        <v>2</v>
      </c>
      <c r="N12" s="19" t="s">
        <v>14</v>
      </c>
      <c r="O12" s="17"/>
      <c r="P12" s="20"/>
      <c r="Q12" s="19"/>
      <c r="R12" s="23"/>
      <c r="S12" s="154"/>
      <c r="T12" s="24"/>
      <c r="U12" s="97"/>
      <c r="V12" s="39">
        <v>1</v>
      </c>
      <c r="W12" s="19"/>
      <c r="X12" s="17">
        <v>4</v>
      </c>
      <c r="Y12" s="17"/>
      <c r="Z12" s="23" t="s">
        <v>12</v>
      </c>
      <c r="AA12" s="154"/>
      <c r="AB12" s="24"/>
      <c r="AC12" s="14" t="s">
        <v>45</v>
      </c>
      <c r="AD12" s="4"/>
    </row>
    <row r="13" spans="1:30" s="40" customFormat="1" ht="25.5" x14ac:dyDescent="0.2">
      <c r="A13" s="76" t="s">
        <v>389</v>
      </c>
      <c r="B13" s="6" t="s">
        <v>28</v>
      </c>
      <c r="C13" s="7">
        <f>IF(SUM(D13,E13,F13,G13) &lt;&gt; 0,SUM(D13,E13,F13,G13),"")</f>
        <v>8</v>
      </c>
      <c r="D13" s="8" t="str">
        <f>IF(SUM(H13,M13,W13) &lt;&gt; 0,SUM(H13,M13,W13),"")</f>
        <v/>
      </c>
      <c r="E13" s="8" t="str">
        <f t="shared" si="2"/>
        <v/>
      </c>
      <c r="F13" s="8">
        <f t="shared" si="2"/>
        <v>8</v>
      </c>
      <c r="G13" s="8" t="str">
        <f>IF(SUM(S13,AA13) &lt;&gt; 0,SUM(S13,AA13),"")</f>
        <v/>
      </c>
      <c r="H13" s="9"/>
      <c r="I13" s="8"/>
      <c r="J13" s="11"/>
      <c r="K13" s="115"/>
      <c r="L13" s="41">
        <v>1</v>
      </c>
      <c r="M13" s="18"/>
      <c r="N13" s="19"/>
      <c r="O13" s="17"/>
      <c r="P13" s="20">
        <v>4</v>
      </c>
      <c r="Q13" s="19"/>
      <c r="R13" s="23" t="s">
        <v>12</v>
      </c>
      <c r="S13" s="154"/>
      <c r="T13" s="24"/>
      <c r="U13" s="95"/>
      <c r="V13" s="41">
        <v>2</v>
      </c>
      <c r="W13" s="19"/>
      <c r="X13" s="17"/>
      <c r="Y13" s="17">
        <v>4</v>
      </c>
      <c r="Z13" s="23" t="s">
        <v>12</v>
      </c>
      <c r="AA13" s="17"/>
      <c r="AB13" s="24"/>
      <c r="AC13" s="14" t="s">
        <v>45</v>
      </c>
      <c r="AD13" s="4"/>
    </row>
    <row r="14" spans="1:30" s="40" customFormat="1" ht="25.5" x14ac:dyDescent="0.2">
      <c r="A14" s="283" t="s">
        <v>155</v>
      </c>
      <c r="B14" s="284">
        <v>340</v>
      </c>
      <c r="C14" s="7" t="str">
        <f>IF(SUM(D14,E14,F14,G14) &lt;&gt; 0,SUM(D14,E14,F14,G14),"")</f>
        <v/>
      </c>
      <c r="D14" s="8" t="str">
        <f>IF(SUM(H14,M14,W14) &lt;&gt; 0,SUM(H14,M14,W14),"")</f>
        <v/>
      </c>
      <c r="E14" s="8" t="str">
        <f>IF(SUM(I14,O14,X14) &lt;&gt; 0,SUM(I14,O14,X14),"")</f>
        <v/>
      </c>
      <c r="F14" s="8" t="str">
        <f>IF(SUM(J14,P14,Y14) &lt;&gt; 0,SUM(J14,P14,Y14),"")</f>
        <v/>
      </c>
      <c r="G14" s="8" t="str">
        <f>IF(SUM(S14,AA14) &lt;&gt; 0,SUM(S14,AA14),"")</f>
        <v/>
      </c>
      <c r="H14" s="288"/>
      <c r="I14" s="286"/>
      <c r="J14" s="289"/>
      <c r="K14" s="290"/>
      <c r="L14" s="290"/>
      <c r="M14" s="287"/>
      <c r="N14" s="291"/>
      <c r="O14" s="286"/>
      <c r="P14" s="289"/>
      <c r="Q14" s="291"/>
      <c r="R14" s="12" t="s">
        <v>12</v>
      </c>
      <c r="S14" s="153"/>
      <c r="T14" s="292"/>
      <c r="U14" s="293"/>
      <c r="V14" s="290"/>
      <c r="W14" s="291"/>
      <c r="X14" s="286"/>
      <c r="Y14" s="286"/>
      <c r="Z14" s="286"/>
      <c r="AA14" s="289"/>
      <c r="AB14" s="292"/>
      <c r="AC14" s="294" t="s">
        <v>143</v>
      </c>
      <c r="AD14" s="4"/>
    </row>
    <row r="15" spans="1:30" s="40" customFormat="1" ht="25.5" x14ac:dyDescent="0.2">
      <c r="A15" s="77" t="s">
        <v>390</v>
      </c>
      <c r="B15" s="6" t="s">
        <v>47</v>
      </c>
      <c r="C15" s="7">
        <f>IF(SUM(D15,E15,F15,G15) &lt;&gt; 0,SUM(D15,E15,F15,G15),"")</f>
        <v>14</v>
      </c>
      <c r="D15" s="8">
        <f>IF(SUM(H15,M15,W15) &lt;&gt; 0,SUM(H15,M15,W15),"")</f>
        <v>4</v>
      </c>
      <c r="E15" s="8">
        <f t="shared" ref="E15" si="4">IF(SUM(I15,O15,X15) &lt;&gt; 0,SUM(I15,O15,X15),"")</f>
        <v>4</v>
      </c>
      <c r="F15" s="8">
        <f t="shared" ref="F15" si="5">IF(SUM(J15,P15,Y15) &lt;&gt; 0,SUM(J15,P15,Y15),"")</f>
        <v>4</v>
      </c>
      <c r="G15" s="8">
        <f>IF(SUM(S15,AA15) &lt;&gt; 0,SUM(S15,AA15),"")</f>
        <v>2</v>
      </c>
      <c r="H15" s="9"/>
      <c r="I15" s="8"/>
      <c r="J15" s="11"/>
      <c r="K15" s="115"/>
      <c r="L15" s="115">
        <v>1</v>
      </c>
      <c r="M15" s="9"/>
      <c r="N15" s="10"/>
      <c r="O15" s="8">
        <v>4</v>
      </c>
      <c r="P15" s="11"/>
      <c r="Q15" s="10"/>
      <c r="R15" s="12" t="s">
        <v>12</v>
      </c>
      <c r="S15" s="153"/>
      <c r="T15" s="13"/>
      <c r="U15" s="95"/>
      <c r="V15" s="41" t="s">
        <v>58</v>
      </c>
      <c r="W15" s="10">
        <v>4</v>
      </c>
      <c r="X15" s="8"/>
      <c r="Y15" s="8">
        <v>4</v>
      </c>
      <c r="Z15" s="12" t="s">
        <v>58</v>
      </c>
      <c r="AA15" s="153">
        <v>2</v>
      </c>
      <c r="AB15" s="13" t="s">
        <v>13</v>
      </c>
      <c r="AC15" s="69" t="s">
        <v>45</v>
      </c>
      <c r="AD15" s="282"/>
    </row>
    <row r="16" spans="1:30" s="40" customFormat="1" ht="12.75" x14ac:dyDescent="0.2">
      <c r="A16" s="76" t="s">
        <v>310</v>
      </c>
      <c r="B16" s="16" t="s">
        <v>31</v>
      </c>
      <c r="C16" s="7">
        <f>IF(SUM(D16,E16,F16,G16) &lt;&gt; 0,SUM(D16,E16,F16,G16),"")</f>
        <v>10</v>
      </c>
      <c r="D16" s="8">
        <f>IF(SUM(H16,M16,W16) &lt;&gt; 0,SUM(H16,M16,W16),"")</f>
        <v>4</v>
      </c>
      <c r="E16" s="8" t="str">
        <f t="shared" si="2"/>
        <v/>
      </c>
      <c r="F16" s="8">
        <f t="shared" si="2"/>
        <v>4</v>
      </c>
      <c r="G16" s="8">
        <f>IF(SUM(S16,AA16) &lt;&gt; 0,SUM(S16,AA16),"")</f>
        <v>2</v>
      </c>
      <c r="H16" s="18"/>
      <c r="I16" s="17"/>
      <c r="J16" s="20"/>
      <c r="K16" s="128"/>
      <c r="L16" s="39">
        <v>2</v>
      </c>
      <c r="M16" s="18">
        <v>4</v>
      </c>
      <c r="N16" s="19"/>
      <c r="O16" s="17"/>
      <c r="P16" s="20">
        <v>4</v>
      </c>
      <c r="Q16" s="19"/>
      <c r="R16" s="23"/>
      <c r="S16" s="20">
        <v>2</v>
      </c>
      <c r="T16" s="24" t="s">
        <v>13</v>
      </c>
      <c r="U16" s="97"/>
      <c r="V16" s="39"/>
      <c r="W16" s="19"/>
      <c r="X16" s="17"/>
      <c r="Y16" s="17"/>
      <c r="Z16" s="23"/>
      <c r="AA16" s="154"/>
      <c r="AB16" s="24"/>
      <c r="AC16" s="14" t="s">
        <v>45</v>
      </c>
      <c r="AD16" s="4"/>
    </row>
    <row r="17" spans="1:32" s="40" customFormat="1" ht="25.5" x14ac:dyDescent="0.2">
      <c r="A17" s="77" t="s">
        <v>391</v>
      </c>
      <c r="B17" s="6" t="s">
        <v>28</v>
      </c>
      <c r="C17" s="7">
        <f>IF(SUM(D17,E17,F17,G17) &lt;&gt; 0,SUM(D17,E17,F17,G17),"")</f>
        <v>8</v>
      </c>
      <c r="D17" s="8" t="str">
        <f>IF(SUM(H17,M17,W17) &lt;&gt; 0,SUM(H17,M17,W17),"")</f>
        <v/>
      </c>
      <c r="E17" s="8">
        <f t="shared" si="2"/>
        <v>4</v>
      </c>
      <c r="F17" s="8">
        <f t="shared" si="2"/>
        <v>4</v>
      </c>
      <c r="G17" s="8" t="str">
        <f>IF(SUM(S17,AA17) &lt;&gt; 0,SUM(S17,AA17),"")</f>
        <v/>
      </c>
      <c r="H17" s="9"/>
      <c r="I17" s="8"/>
      <c r="J17" s="11"/>
      <c r="K17" s="115">
        <v>1</v>
      </c>
      <c r="L17" s="41"/>
      <c r="M17" s="9"/>
      <c r="N17" s="10"/>
      <c r="O17" s="8">
        <v>4</v>
      </c>
      <c r="P17" s="11"/>
      <c r="Q17" s="10"/>
      <c r="R17" s="12" t="s">
        <v>12</v>
      </c>
      <c r="S17" s="153"/>
      <c r="T17" s="13"/>
      <c r="U17" s="95"/>
      <c r="V17" s="41">
        <v>1</v>
      </c>
      <c r="W17" s="10"/>
      <c r="X17" s="8"/>
      <c r="Y17" s="8">
        <v>4</v>
      </c>
      <c r="Z17" s="12" t="s">
        <v>12</v>
      </c>
      <c r="AA17" s="153"/>
      <c r="AB17" s="13"/>
      <c r="AC17" s="69" t="s">
        <v>45</v>
      </c>
      <c r="AD17" s="4"/>
    </row>
    <row r="18" spans="1:32" customFormat="1" ht="25.5" x14ac:dyDescent="0.2">
      <c r="A18" s="77" t="s">
        <v>392</v>
      </c>
      <c r="B18" s="6" t="s">
        <v>41</v>
      </c>
      <c r="C18" s="7">
        <f t="shared" si="0"/>
        <v>4</v>
      </c>
      <c r="D18" s="8" t="str">
        <f t="shared" si="1"/>
        <v/>
      </c>
      <c r="E18" s="8">
        <f t="shared" si="2"/>
        <v>4</v>
      </c>
      <c r="F18" s="8" t="str">
        <f t="shared" si="2"/>
        <v/>
      </c>
      <c r="G18" s="8" t="str">
        <f t="shared" si="3"/>
        <v/>
      </c>
      <c r="H18" s="9"/>
      <c r="I18" s="8"/>
      <c r="J18" s="11"/>
      <c r="K18" s="115"/>
      <c r="L18" s="41">
        <v>1</v>
      </c>
      <c r="M18" s="9"/>
      <c r="N18" s="10"/>
      <c r="O18" s="8">
        <v>4</v>
      </c>
      <c r="P18" s="11"/>
      <c r="Q18" s="10"/>
      <c r="R18" s="109" t="s">
        <v>12</v>
      </c>
      <c r="S18" s="158"/>
      <c r="T18" s="110"/>
      <c r="U18" s="114"/>
      <c r="V18" s="41"/>
      <c r="W18" s="10"/>
      <c r="X18" s="8"/>
      <c r="Y18" s="8"/>
      <c r="Z18" s="12"/>
      <c r="AA18" s="153"/>
      <c r="AB18" s="13"/>
      <c r="AC18" s="69" t="s">
        <v>45</v>
      </c>
      <c r="AD18" s="4"/>
    </row>
    <row r="19" spans="1:32" s="40" customFormat="1" ht="26.25" thickBot="1" x14ac:dyDescent="0.25">
      <c r="A19" s="118" t="s">
        <v>368</v>
      </c>
      <c r="B19" s="126" t="s">
        <v>134</v>
      </c>
      <c r="C19" s="55"/>
      <c r="D19" s="56"/>
      <c r="E19" s="56"/>
      <c r="F19" s="56"/>
      <c r="G19" s="150"/>
      <c r="H19" s="57"/>
      <c r="I19" s="56"/>
      <c r="J19" s="58"/>
      <c r="K19" s="134"/>
      <c r="L19" s="59"/>
      <c r="M19" s="57"/>
      <c r="N19" s="60"/>
      <c r="O19" s="56"/>
      <c r="P19" s="58"/>
      <c r="Q19" s="60"/>
      <c r="R19" s="119"/>
      <c r="S19" s="157"/>
      <c r="T19" s="63"/>
      <c r="U19" s="129"/>
      <c r="V19" s="59"/>
      <c r="W19" s="60"/>
      <c r="X19" s="56"/>
      <c r="Y19" s="56"/>
      <c r="Z19" s="119" t="s">
        <v>32</v>
      </c>
      <c r="AA19" s="157"/>
      <c r="AB19" s="63"/>
      <c r="AC19" s="99" t="s">
        <v>45</v>
      </c>
      <c r="AD19" s="4"/>
    </row>
    <row r="20" spans="1:32" s="40" customFormat="1" ht="12.75" x14ac:dyDescent="0.2">
      <c r="A20" s="120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2"/>
      <c r="M20" s="121"/>
      <c r="N20" s="121"/>
      <c r="O20" s="121"/>
      <c r="P20" s="121"/>
      <c r="Q20" s="121"/>
      <c r="R20" s="123"/>
      <c r="S20" s="123"/>
      <c r="T20" s="123"/>
      <c r="U20" s="123"/>
      <c r="V20" s="122"/>
      <c r="W20" s="121"/>
      <c r="X20" s="121"/>
      <c r="Y20" s="121"/>
      <c r="Z20" s="123"/>
      <c r="AA20" s="123"/>
      <c r="AB20" s="123"/>
      <c r="AC20" s="124"/>
      <c r="AD20" s="4"/>
    </row>
    <row r="21" spans="1:32" customFormat="1" ht="12.75" x14ac:dyDescent="0.2">
      <c r="A21" s="28" t="s">
        <v>24</v>
      </c>
      <c r="B21" s="4"/>
      <c r="C21" s="4"/>
      <c r="D21" s="4"/>
      <c r="E21" s="27" t="s">
        <v>139</v>
      </c>
      <c r="F21" s="27"/>
      <c r="G21" s="27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28" t="s">
        <v>140</v>
      </c>
      <c r="W21" s="28"/>
      <c r="X21" s="4"/>
      <c r="Y21" s="4"/>
      <c r="Z21" s="4"/>
      <c r="AA21" s="4"/>
      <c r="AB21" s="26" t="s">
        <v>141</v>
      </c>
      <c r="AC21" s="4"/>
      <c r="AD21" s="4"/>
      <c r="AE21" s="4"/>
      <c r="AF21" s="2"/>
    </row>
  </sheetData>
  <mergeCells count="10">
    <mergeCell ref="AC7:AC8"/>
    <mergeCell ref="X1:AB1"/>
    <mergeCell ref="A4:B4"/>
    <mergeCell ref="A7:A8"/>
    <mergeCell ref="B7:B8"/>
    <mergeCell ref="H7:J7"/>
    <mergeCell ref="C7:G7"/>
    <mergeCell ref="K7:T7"/>
    <mergeCell ref="U7:AB7"/>
    <mergeCell ref="M6:V6"/>
  </mergeCells>
  <pageMargins left="0.7" right="0.7" top="0.75" bottom="0.75" header="0.3" footer="0.3"/>
  <pageSetup paperSize="9" scale="75" fitToHeight="0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pageSetUpPr fitToPage="1"/>
  </sheetPr>
  <dimension ref="A1:AF18"/>
  <sheetViews>
    <sheetView zoomScale="80" zoomScaleNormal="80" workbookViewId="0">
      <selection activeCell="G9" sqref="G9"/>
    </sheetView>
  </sheetViews>
  <sheetFormatPr defaultRowHeight="12" x14ac:dyDescent="0.2"/>
  <cols>
    <col min="1" max="1" width="43" style="1" customWidth="1"/>
    <col min="2" max="2" width="8.140625" style="1" customWidth="1"/>
    <col min="3" max="3" width="5.425781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1" width="6" style="1" customWidth="1"/>
    <col min="12" max="12" width="5.42578125" style="1" customWidth="1"/>
    <col min="13" max="13" width="3.140625" style="1" bestFit="1" customWidth="1"/>
    <col min="14" max="14" width="3.140625" style="1" customWidth="1"/>
    <col min="15" max="15" width="4.5703125" style="1" customWidth="1"/>
    <col min="16" max="16" width="3.28515625" style="1" customWidth="1"/>
    <col min="17" max="17" width="3.5703125" style="1" customWidth="1"/>
    <col min="18" max="18" width="6.5703125" style="1" customWidth="1"/>
    <col min="19" max="19" width="5" style="1" customWidth="1"/>
    <col min="20" max="21" width="5.85546875" style="1" customWidth="1"/>
    <col min="22" max="22" width="5.28515625" style="1" customWidth="1"/>
    <col min="23" max="25" width="3.42578125" style="1" customWidth="1"/>
    <col min="26" max="27" width="5.85546875" style="1" customWidth="1"/>
    <col min="28" max="28" width="4.42578125" style="1" customWidth="1"/>
    <col min="29" max="29" width="10.85546875" style="1" customWidth="1"/>
    <col min="30" max="30" width="4.140625" style="1" customWidth="1"/>
    <col min="31" max="31" width="3.85546875" style="1" customWidth="1"/>
    <col min="32" max="32" width="4" style="1" customWidth="1"/>
    <col min="33" max="33" width="3.5703125" style="1" customWidth="1"/>
    <col min="34" max="35" width="1.85546875" style="1" bestFit="1" customWidth="1"/>
    <col min="36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26"/>
      <c r="S1" s="26"/>
      <c r="T1" s="4"/>
      <c r="U1" s="4"/>
      <c r="V1" s="4"/>
      <c r="W1" s="4"/>
      <c r="X1" s="316" t="s">
        <v>9</v>
      </c>
      <c r="Y1" s="316"/>
      <c r="Z1" s="316"/>
      <c r="AA1" s="316"/>
      <c r="AB1" s="316"/>
      <c r="AC1" s="4"/>
      <c r="AD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4"/>
      <c r="Y2" s="27"/>
      <c r="Z2" s="4" t="s">
        <v>20</v>
      </c>
      <c r="AA2" s="4"/>
      <c r="AB2" s="27"/>
      <c r="AC2" s="27"/>
      <c r="AD2" s="27"/>
    </row>
    <row r="3" spans="1:30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26" t="s">
        <v>158</v>
      </c>
      <c r="AC4" s="26"/>
      <c r="AD4" s="26"/>
    </row>
    <row r="5" spans="1:30" customFormat="1" ht="12.75" x14ac:dyDescent="0.2">
      <c r="A5" s="4"/>
      <c r="B5" s="4" t="s">
        <v>48</v>
      </c>
      <c r="C5" s="4"/>
      <c r="D5" s="53" t="s">
        <v>100</v>
      </c>
      <c r="E5" s="27"/>
      <c r="F5" s="27"/>
      <c r="G5" s="27"/>
      <c r="H5" s="27" t="s">
        <v>64</v>
      </c>
      <c r="I5" s="27"/>
      <c r="J5" s="27"/>
      <c r="K5" s="27"/>
      <c r="L5" s="27"/>
      <c r="M5" s="27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customFormat="1" ht="13.5" thickBot="1" x14ac:dyDescent="0.25">
      <c r="A6" s="4"/>
      <c r="B6" s="4"/>
      <c r="C6" s="4"/>
      <c r="D6" s="4"/>
      <c r="E6" s="4"/>
      <c r="F6" s="4"/>
      <c r="G6" s="4"/>
      <c r="H6" s="4" t="s">
        <v>103</v>
      </c>
      <c r="I6" s="4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4"/>
      <c r="Y6" s="4"/>
      <c r="Z6" s="27" t="s">
        <v>353</v>
      </c>
      <c r="AA6" s="27"/>
      <c r="AB6" s="27"/>
      <c r="AC6" s="27"/>
      <c r="AD6" s="27"/>
    </row>
    <row r="7" spans="1:30" customFormat="1" ht="39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4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4" t="s">
        <v>196</v>
      </c>
      <c r="AB8" s="32" t="s">
        <v>5</v>
      </c>
      <c r="AC8" s="315"/>
      <c r="AD8" s="4"/>
    </row>
    <row r="9" spans="1:30" s="40" customFormat="1" ht="12.75" x14ac:dyDescent="0.2">
      <c r="A9" s="295" t="s">
        <v>113</v>
      </c>
      <c r="B9" s="83" t="s">
        <v>87</v>
      </c>
      <c r="C9" s="101">
        <f t="shared" ref="C9" si="0">IF(SUM(D9,E9,F9,G9) &lt;&gt; 0,SUM(D9,E9,F9,G9),"")</f>
        <v>8</v>
      </c>
      <c r="D9" s="38">
        <f t="shared" ref="D9" si="1">IF(SUM(H9,M9,W9) &lt;&gt; 0,SUM(H9,M9,W9),"")</f>
        <v>4</v>
      </c>
      <c r="E9" s="38" t="str">
        <f t="shared" ref="E9:F9" si="2">IF(SUM(I9,O9,X9) &lt;&gt; 0,SUM(I9,O9,X9),"")</f>
        <v/>
      </c>
      <c r="F9" s="38">
        <f t="shared" si="2"/>
        <v>4</v>
      </c>
      <c r="G9" s="38" t="str">
        <f t="shared" ref="G9" si="3">IF(SUM(S9,AA9) &lt;&gt; 0,SUM(S9,AA9),"")</f>
        <v/>
      </c>
      <c r="H9" s="102"/>
      <c r="I9" s="38"/>
      <c r="J9" s="103"/>
      <c r="K9" s="83">
        <v>1</v>
      </c>
      <c r="L9" s="104"/>
      <c r="M9" s="102">
        <v>4</v>
      </c>
      <c r="N9" s="105"/>
      <c r="O9" s="38"/>
      <c r="P9" s="103">
        <v>4</v>
      </c>
      <c r="Q9" s="105"/>
      <c r="R9" s="296" t="s">
        <v>32</v>
      </c>
      <c r="S9" s="297"/>
      <c r="T9" s="298"/>
      <c r="U9" s="299"/>
      <c r="V9" s="104"/>
      <c r="W9" s="105"/>
      <c r="X9" s="38"/>
      <c r="Y9" s="38"/>
      <c r="Z9" s="296"/>
      <c r="AA9" s="297"/>
      <c r="AB9" s="107"/>
      <c r="AC9" s="98" t="s">
        <v>62</v>
      </c>
      <c r="AD9" s="280"/>
    </row>
    <row r="10" spans="1:30" s="40" customFormat="1" ht="25.5" x14ac:dyDescent="0.2">
      <c r="A10" s="76" t="s">
        <v>92</v>
      </c>
      <c r="B10" s="16" t="s">
        <v>29</v>
      </c>
      <c r="C10" s="7">
        <f>IF(SUM(D10,E10,F10) &lt;&gt; 0,SUM(D10,E10,F10),"")</f>
        <v>16</v>
      </c>
      <c r="D10" s="8">
        <f>IF(SUM(H10,M10,W10) &lt;&gt; 0,SUM(H10,M10,W10),"")</f>
        <v>8</v>
      </c>
      <c r="E10" s="8" t="str">
        <f t="shared" ref="E10:F13" si="4">IF(SUM(I10,O10,X10) &lt;&gt; 0,SUM(I10,O10,X10),"")</f>
        <v/>
      </c>
      <c r="F10" s="8">
        <f t="shared" si="4"/>
        <v>8</v>
      </c>
      <c r="G10" s="148"/>
      <c r="H10" s="9"/>
      <c r="I10" s="8"/>
      <c r="J10" s="11"/>
      <c r="K10" s="115"/>
      <c r="L10" s="41">
        <v>1</v>
      </c>
      <c r="M10" s="18">
        <v>4</v>
      </c>
      <c r="N10" s="19"/>
      <c r="O10" s="17"/>
      <c r="P10" s="20">
        <v>4</v>
      </c>
      <c r="Q10" s="19"/>
      <c r="R10" s="21" t="s">
        <v>12</v>
      </c>
      <c r="S10" s="155"/>
      <c r="T10" s="22"/>
      <c r="U10" s="114"/>
      <c r="V10" s="41" t="s">
        <v>60</v>
      </c>
      <c r="W10" s="19">
        <v>4</v>
      </c>
      <c r="X10" s="17"/>
      <c r="Y10" s="17">
        <v>4</v>
      </c>
      <c r="Z10" s="23" t="s">
        <v>60</v>
      </c>
      <c r="AA10" s="20">
        <v>2</v>
      </c>
      <c r="AB10" s="24" t="s">
        <v>13</v>
      </c>
      <c r="AC10" s="14" t="s">
        <v>62</v>
      </c>
      <c r="AD10" s="4"/>
    </row>
    <row r="11" spans="1:30" s="80" customFormat="1" ht="12.75" x14ac:dyDescent="0.2">
      <c r="A11" s="76" t="s">
        <v>114</v>
      </c>
      <c r="B11" s="16" t="s">
        <v>235</v>
      </c>
      <c r="C11" s="7">
        <f>IF(SUM(D11,E11,F11) &lt;&gt; 0,SUM(D11,E11,F11),"")</f>
        <v>20</v>
      </c>
      <c r="D11" s="8">
        <f>IF(SUM(H11,M11,W11) &lt;&gt; 0,SUM(H11,M11,W11),"")</f>
        <v>8</v>
      </c>
      <c r="E11" s="8">
        <f t="shared" si="4"/>
        <v>4</v>
      </c>
      <c r="F11" s="8">
        <f t="shared" si="4"/>
        <v>8</v>
      </c>
      <c r="G11" s="148"/>
      <c r="H11" s="9"/>
      <c r="I11" s="8"/>
      <c r="J11" s="11"/>
      <c r="K11" s="115">
        <v>1</v>
      </c>
      <c r="L11" s="41"/>
      <c r="M11" s="18">
        <v>4</v>
      </c>
      <c r="N11" s="19"/>
      <c r="O11" s="17">
        <v>4</v>
      </c>
      <c r="P11" s="20">
        <v>4</v>
      </c>
      <c r="Q11" s="19"/>
      <c r="R11" s="21"/>
      <c r="S11" s="168">
        <v>2</v>
      </c>
      <c r="T11" s="22" t="s">
        <v>13</v>
      </c>
      <c r="U11" s="114">
        <v>2</v>
      </c>
      <c r="V11" s="41"/>
      <c r="W11" s="19">
        <v>4</v>
      </c>
      <c r="X11" s="17"/>
      <c r="Y11" s="17">
        <v>4</v>
      </c>
      <c r="Z11" s="23"/>
      <c r="AA11" s="20">
        <v>2</v>
      </c>
      <c r="AB11" s="24" t="s">
        <v>13</v>
      </c>
      <c r="AC11" s="14" t="s">
        <v>62</v>
      </c>
      <c r="AD11" s="4"/>
    </row>
    <row r="12" spans="1:30" s="40" customFormat="1" ht="12.75" x14ac:dyDescent="0.2">
      <c r="A12" s="76" t="s">
        <v>115</v>
      </c>
      <c r="B12" s="16" t="s">
        <v>28</v>
      </c>
      <c r="C12" s="7">
        <f>IF(SUM(D12,E12,F12) &lt;&gt; 0,SUM(D12,E12,F12),"")</f>
        <v>8</v>
      </c>
      <c r="D12" s="8">
        <f>IF(SUM(H12,M12,W12) &lt;&gt; 0,SUM(H12,M12,W12),"")</f>
        <v>4</v>
      </c>
      <c r="E12" s="8" t="str">
        <f t="shared" si="4"/>
        <v/>
      </c>
      <c r="F12" s="8">
        <f t="shared" si="4"/>
        <v>4</v>
      </c>
      <c r="G12" s="148"/>
      <c r="H12" s="9"/>
      <c r="I12" s="8"/>
      <c r="J12" s="11"/>
      <c r="K12" s="115">
        <v>1.2</v>
      </c>
      <c r="L12" s="41"/>
      <c r="M12" s="18">
        <v>4</v>
      </c>
      <c r="N12" s="19"/>
      <c r="O12" s="17"/>
      <c r="P12" s="20">
        <v>4</v>
      </c>
      <c r="Q12" s="19"/>
      <c r="R12" s="21"/>
      <c r="S12" s="168">
        <v>2</v>
      </c>
      <c r="T12" s="22" t="s">
        <v>13</v>
      </c>
      <c r="U12" s="41"/>
      <c r="V12" s="135"/>
      <c r="W12" s="19"/>
      <c r="X12" s="17"/>
      <c r="Y12" s="17"/>
      <c r="Z12" s="23"/>
      <c r="AA12" s="154"/>
      <c r="AB12" s="24"/>
      <c r="AC12" s="14" t="s">
        <v>62</v>
      </c>
      <c r="AD12" s="4"/>
    </row>
    <row r="13" spans="1:30" s="40" customFormat="1" ht="12.75" x14ac:dyDescent="0.2">
      <c r="A13" s="76" t="s">
        <v>156</v>
      </c>
      <c r="B13" s="16" t="s">
        <v>83</v>
      </c>
      <c r="C13" s="64">
        <f>IF(SUM(D13,E13,F13) &lt;&gt; 0,SUM(D13,E13,F13),"")</f>
        <v>4</v>
      </c>
      <c r="D13" s="17">
        <f>IF(SUM(H13,M13,W13) &lt;&gt; 0,SUM(H13,M13,W13),"")</f>
        <v>2</v>
      </c>
      <c r="E13" s="17" t="str">
        <f t="shared" si="4"/>
        <v/>
      </c>
      <c r="F13" s="17">
        <f t="shared" si="4"/>
        <v>2</v>
      </c>
      <c r="G13" s="149"/>
      <c r="H13" s="18"/>
      <c r="I13" s="17"/>
      <c r="J13" s="20"/>
      <c r="K13" s="128"/>
      <c r="L13" s="39">
        <v>1</v>
      </c>
      <c r="M13" s="18">
        <v>2</v>
      </c>
      <c r="N13" s="19"/>
      <c r="O13" s="17"/>
      <c r="P13" s="20">
        <v>2</v>
      </c>
      <c r="Q13" s="19"/>
      <c r="R13" s="23" t="s">
        <v>12</v>
      </c>
      <c r="S13" s="20"/>
      <c r="T13" s="24"/>
      <c r="U13" s="97"/>
      <c r="V13" s="39"/>
      <c r="W13" s="19"/>
      <c r="X13" s="17"/>
      <c r="Y13" s="17"/>
      <c r="Z13" s="23"/>
      <c r="AA13" s="154"/>
      <c r="AB13" s="24"/>
      <c r="AC13" s="14" t="s">
        <v>62</v>
      </c>
      <c r="AD13" s="4"/>
    </row>
    <row r="14" spans="1:30" customFormat="1" ht="25.5" x14ac:dyDescent="0.2">
      <c r="A14" s="283" t="s">
        <v>155</v>
      </c>
      <c r="B14" s="284">
        <v>340</v>
      </c>
      <c r="C14" s="285"/>
      <c r="D14" s="286"/>
      <c r="E14" s="286"/>
      <c r="F14" s="286"/>
      <c r="G14" s="287"/>
      <c r="H14" s="288"/>
      <c r="I14" s="286"/>
      <c r="J14" s="289"/>
      <c r="K14" s="290"/>
      <c r="L14" s="290"/>
      <c r="M14" s="287"/>
      <c r="N14" s="291"/>
      <c r="O14" s="286"/>
      <c r="P14" s="289"/>
      <c r="Q14" s="291"/>
      <c r="R14" s="12" t="s">
        <v>12</v>
      </c>
      <c r="S14" s="153"/>
      <c r="T14" s="292"/>
      <c r="U14" s="293"/>
      <c r="V14" s="290"/>
      <c r="W14" s="291"/>
      <c r="X14" s="286"/>
      <c r="Y14" s="286"/>
      <c r="Z14" s="286"/>
      <c r="AA14" s="289"/>
      <c r="AB14" s="292"/>
      <c r="AC14" s="294" t="s">
        <v>143</v>
      </c>
      <c r="AD14" s="4"/>
    </row>
    <row r="15" spans="1:30" s="40" customFormat="1" ht="12.75" x14ac:dyDescent="0.2">
      <c r="A15" s="76" t="s">
        <v>116</v>
      </c>
      <c r="B15" s="16" t="s">
        <v>28</v>
      </c>
      <c r="C15" s="7">
        <f t="shared" ref="C15" si="5">IF(SUM(D15,E15,F15) &lt;&gt; 0,SUM(D15,E15,F15),"")</f>
        <v>8</v>
      </c>
      <c r="D15" s="8">
        <f t="shared" ref="D15" si="6">IF(SUM(H15,M15,W15) &lt;&gt; 0,SUM(H15,M15,W15),"")</f>
        <v>4</v>
      </c>
      <c r="E15" s="8">
        <f t="shared" ref="E15:F15" si="7">IF(SUM(I15,O15,X15) &lt;&gt; 0,SUM(I15,O15,X15),"")</f>
        <v>4</v>
      </c>
      <c r="F15" s="8" t="str">
        <f t="shared" si="7"/>
        <v/>
      </c>
      <c r="G15" s="148"/>
      <c r="H15" s="9"/>
      <c r="I15" s="8"/>
      <c r="J15" s="11"/>
      <c r="K15" s="115">
        <v>1.2</v>
      </c>
      <c r="L15" s="41"/>
      <c r="M15" s="18">
        <v>4</v>
      </c>
      <c r="N15" s="19"/>
      <c r="O15" s="17">
        <v>4</v>
      </c>
      <c r="P15" s="20"/>
      <c r="Q15" s="19"/>
      <c r="R15" s="23" t="s">
        <v>32</v>
      </c>
      <c r="S15" s="20"/>
      <c r="T15" s="24"/>
      <c r="U15" s="95"/>
      <c r="V15" s="41"/>
      <c r="W15" s="19"/>
      <c r="X15" s="17"/>
      <c r="Y15" s="17"/>
      <c r="Z15" s="21"/>
      <c r="AA15" s="155"/>
      <c r="AB15" s="24"/>
      <c r="AC15" s="14" t="s">
        <v>62</v>
      </c>
      <c r="AD15" s="4"/>
    </row>
    <row r="16" spans="1:30" s="40" customFormat="1" ht="26.25" thickBot="1" x14ac:dyDescent="0.25">
      <c r="A16" s="118" t="s">
        <v>356</v>
      </c>
      <c r="B16" s="127" t="s">
        <v>357</v>
      </c>
      <c r="C16" s="55"/>
      <c r="D16" s="56"/>
      <c r="E16" s="56"/>
      <c r="F16" s="56"/>
      <c r="G16" s="150"/>
      <c r="H16" s="57"/>
      <c r="I16" s="56"/>
      <c r="J16" s="58"/>
      <c r="K16" s="134"/>
      <c r="L16" s="59"/>
      <c r="M16" s="57"/>
      <c r="N16" s="60"/>
      <c r="O16" s="56"/>
      <c r="P16" s="58"/>
      <c r="Q16" s="60"/>
      <c r="R16" s="119"/>
      <c r="S16" s="157"/>
      <c r="T16" s="63"/>
      <c r="U16" s="129"/>
      <c r="V16" s="59"/>
      <c r="W16" s="60"/>
      <c r="X16" s="56"/>
      <c r="Y16" s="56"/>
      <c r="Z16" s="119" t="s">
        <v>32</v>
      </c>
      <c r="AA16" s="157"/>
      <c r="AB16" s="63"/>
      <c r="AC16" s="99" t="s">
        <v>62</v>
      </c>
      <c r="AD16" s="4"/>
    </row>
    <row r="17" spans="1:32" customFormat="1" ht="12.75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2" customFormat="1" ht="12.75" x14ac:dyDescent="0.2">
      <c r="A18" s="28" t="s">
        <v>24</v>
      </c>
      <c r="B18" s="4"/>
      <c r="C18" s="4"/>
      <c r="D18" s="4"/>
      <c r="E18" s="27" t="s">
        <v>139</v>
      </c>
      <c r="F18" s="27"/>
      <c r="G18" s="27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28" t="s">
        <v>140</v>
      </c>
      <c r="W18" s="28"/>
      <c r="X18" s="4"/>
      <c r="Y18" s="4"/>
      <c r="Z18" s="4"/>
      <c r="AA18" s="4"/>
      <c r="AB18" s="26" t="s">
        <v>141</v>
      </c>
      <c r="AC18" s="4"/>
      <c r="AD18" s="4"/>
      <c r="AE18" s="4"/>
      <c r="AF18" s="2"/>
    </row>
  </sheetData>
  <mergeCells count="10">
    <mergeCell ref="AC7:AC8"/>
    <mergeCell ref="X1:AB1"/>
    <mergeCell ref="A4:B4"/>
    <mergeCell ref="M6:W6"/>
    <mergeCell ref="A7:A8"/>
    <mergeCell ref="B7:B8"/>
    <mergeCell ref="H7:J7"/>
    <mergeCell ref="C7:G7"/>
    <mergeCell ref="K7:T7"/>
    <mergeCell ref="U7:AB7"/>
  </mergeCells>
  <pageMargins left="0.7" right="0.7" top="0.75" bottom="0.75" header="0.3" footer="0.3"/>
  <pageSetup paperSize="9" scale="74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D29"/>
  <sheetViews>
    <sheetView zoomScale="80" zoomScaleNormal="80" workbookViewId="0">
      <selection activeCell="B7" sqref="B7:B27"/>
    </sheetView>
  </sheetViews>
  <sheetFormatPr defaultRowHeight="12" x14ac:dyDescent="0.2"/>
  <cols>
    <col min="1" max="1" width="43.28515625" style="1" customWidth="1"/>
    <col min="2" max="2" width="13.140625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1" width="5.42578125" style="1" customWidth="1"/>
    <col min="12" max="12" width="4.5703125" style="1" customWidth="1"/>
    <col min="13" max="13" width="3.140625" style="1" customWidth="1"/>
    <col min="14" max="14" width="2" style="1" customWidth="1"/>
    <col min="15" max="15" width="3.28515625" style="1" customWidth="1"/>
    <col min="16" max="16" width="3.5703125" style="1" customWidth="1"/>
    <col min="17" max="17" width="4.85546875" style="1" customWidth="1"/>
    <col min="18" max="19" width="5.85546875" style="1" customWidth="1"/>
    <col min="20" max="20" width="5.28515625" style="1" customWidth="1"/>
    <col min="21" max="23" width="3.42578125" style="1" customWidth="1"/>
    <col min="24" max="24" width="5.85546875" style="1" customWidth="1"/>
    <col min="25" max="25" width="4.42578125" style="1" customWidth="1"/>
    <col min="26" max="27" width="7.140625" style="1" customWidth="1"/>
    <col min="28" max="28" width="4.140625" style="1" customWidth="1"/>
    <col min="29" max="29" width="10.28515625" style="1" bestFit="1" customWidth="1"/>
    <col min="30" max="30" width="4" style="1" customWidth="1"/>
    <col min="31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316" t="s">
        <v>9</v>
      </c>
      <c r="W1" s="316"/>
      <c r="X1" s="316"/>
      <c r="Y1" s="316"/>
      <c r="Z1" s="4"/>
      <c r="AA1" s="4"/>
      <c r="AB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0" s="40" customFormat="1" ht="12.75" x14ac:dyDescent="0.2">
      <c r="A3" s="200" t="s">
        <v>354</v>
      </c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158</v>
      </c>
      <c r="Z4" s="26"/>
      <c r="AA4" s="26"/>
      <c r="AB4" s="26"/>
    </row>
    <row r="5" spans="1:30" customFormat="1" ht="12.75" x14ac:dyDescent="0.2">
      <c r="A5" s="4"/>
      <c r="B5" s="4" t="s">
        <v>130</v>
      </c>
      <c r="C5" s="4"/>
      <c r="D5" s="53" t="s">
        <v>96</v>
      </c>
      <c r="E5" s="27"/>
      <c r="F5" s="27"/>
      <c r="G5" s="27"/>
      <c r="H5" s="27" t="s">
        <v>61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0" customFormat="1" ht="13.5" thickBot="1" x14ac:dyDescent="0.25">
      <c r="A6" s="4"/>
      <c r="B6" s="4"/>
      <c r="C6" s="27"/>
      <c r="D6" s="27"/>
      <c r="E6" s="27"/>
      <c r="F6" s="27"/>
      <c r="G6" s="318" t="s">
        <v>40</v>
      </c>
      <c r="H6" s="318"/>
      <c r="I6" s="318"/>
      <c r="J6" s="4"/>
      <c r="K6" s="4"/>
      <c r="L6" s="318" t="s">
        <v>138</v>
      </c>
      <c r="M6" s="318"/>
      <c r="N6" s="318"/>
      <c r="O6" s="318"/>
      <c r="P6" s="318"/>
      <c r="Q6" s="318"/>
      <c r="R6" s="318"/>
      <c r="S6" s="318"/>
      <c r="T6" s="318"/>
      <c r="U6" s="318"/>
      <c r="V6" s="4"/>
      <c r="W6" s="4"/>
      <c r="X6" s="27" t="s">
        <v>224</v>
      </c>
      <c r="Y6" s="27"/>
      <c r="Z6" s="27"/>
      <c r="AA6" s="27"/>
      <c r="AB6" s="27"/>
    </row>
    <row r="7" spans="1:30" customFormat="1" ht="53.2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32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4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4" t="s">
        <v>196</v>
      </c>
      <c r="AB8" s="32" t="s">
        <v>5</v>
      </c>
      <c r="AC8" s="315"/>
      <c r="AD8" s="4"/>
    </row>
    <row r="9" spans="1:30" s="40" customFormat="1" ht="12.75" x14ac:dyDescent="0.2">
      <c r="A9" s="5" t="s">
        <v>42</v>
      </c>
      <c r="B9" s="100" t="s">
        <v>28</v>
      </c>
      <c r="C9" s="7">
        <f>IF(SUM(D9,E9,F9,G9) &lt;&gt; 0,SUM(D9,E9,F9,G9),"")</f>
        <v>8</v>
      </c>
      <c r="D9" s="8">
        <f t="shared" ref="D9" si="0">IF(SUM(H9,M9,W9) &lt;&gt; 0,SUM(H9,M9,W9),"")</f>
        <v>4</v>
      </c>
      <c r="E9" s="8" t="str">
        <f t="shared" ref="E9" si="1">IF(SUM(I9,O9,X9) &lt;&gt; 0,SUM(I9,O9,X9),"")</f>
        <v/>
      </c>
      <c r="F9" s="8">
        <f t="shared" ref="F9" si="2">IF(SUM(J9,P9,Y9) &lt;&gt; 0,SUM(J9,P9,Y9),"")</f>
        <v>4</v>
      </c>
      <c r="G9" s="8" t="str">
        <f t="shared" ref="G9" si="3">IF(SUM(S9,AA9) &lt;&gt; 0,SUM(S9,AA9),"")</f>
        <v/>
      </c>
      <c r="H9" s="102"/>
      <c r="I9" s="38"/>
      <c r="J9" s="103"/>
      <c r="K9" s="83"/>
      <c r="L9" s="104"/>
      <c r="M9" s="102">
        <v>2</v>
      </c>
      <c r="N9" s="105" t="s">
        <v>14</v>
      </c>
      <c r="O9" s="38"/>
      <c r="P9" s="103"/>
      <c r="Q9" s="105"/>
      <c r="R9" s="106"/>
      <c r="S9" s="163"/>
      <c r="T9" s="107"/>
      <c r="U9" s="108"/>
      <c r="V9" s="104">
        <v>1</v>
      </c>
      <c r="W9" s="105">
        <v>2</v>
      </c>
      <c r="X9" s="38"/>
      <c r="Y9" s="38">
        <v>4</v>
      </c>
      <c r="Z9" s="106" t="s">
        <v>152</v>
      </c>
      <c r="AA9" s="163"/>
      <c r="AB9" s="107"/>
      <c r="AC9" s="98" t="s">
        <v>43</v>
      </c>
      <c r="AD9" s="4"/>
    </row>
    <row r="10" spans="1:30" s="40" customFormat="1" ht="12.75" x14ac:dyDescent="0.2">
      <c r="A10" s="51" t="s">
        <v>10</v>
      </c>
      <c r="B10" s="16" t="s">
        <v>35</v>
      </c>
      <c r="C10" s="7">
        <f>IF(SUM(D10,E10,F10,G10) &lt;&gt; 0,SUM(D10,E10,F10,G10),"")</f>
        <v>8</v>
      </c>
      <c r="D10" s="8" t="str">
        <f t="shared" ref="D10:D27" si="4">IF(SUM(H10,M10,W10) &lt;&gt; 0,SUM(H10,M10,W10),"")</f>
        <v/>
      </c>
      <c r="E10" s="8" t="str">
        <f t="shared" ref="E10:F11" si="5">IF(SUM(I10,O10,X10) &lt;&gt; 0,SUM(I10,O10,X10),"")</f>
        <v/>
      </c>
      <c r="F10" s="8">
        <f t="shared" si="5"/>
        <v>6</v>
      </c>
      <c r="G10" s="8">
        <f t="shared" ref="G10:G11" si="6">IF(SUM(S10,AA10) &lt;&gt; 0,SUM(S10,AA10),"")</f>
        <v>2</v>
      </c>
      <c r="H10" s="9"/>
      <c r="I10" s="8"/>
      <c r="J10" s="11"/>
      <c r="K10" s="84"/>
      <c r="L10" s="39">
        <v>3</v>
      </c>
      <c r="M10" s="18"/>
      <c r="N10" s="19"/>
      <c r="O10" s="17"/>
      <c r="P10" s="20">
        <v>6</v>
      </c>
      <c r="Q10" s="19"/>
      <c r="R10" s="21"/>
      <c r="S10" s="168">
        <v>2</v>
      </c>
      <c r="T10" s="22" t="s">
        <v>13</v>
      </c>
      <c r="U10" s="89"/>
      <c r="V10" s="39"/>
      <c r="W10" s="19"/>
      <c r="X10" s="17"/>
      <c r="Y10" s="17"/>
      <c r="Z10" s="23"/>
      <c r="AA10" s="154"/>
      <c r="AB10" s="24"/>
      <c r="AC10" s="14" t="s">
        <v>39</v>
      </c>
      <c r="AD10" s="4"/>
    </row>
    <row r="11" spans="1:30" s="40" customFormat="1" ht="25.5" x14ac:dyDescent="0.2">
      <c r="A11" s="51" t="s">
        <v>192</v>
      </c>
      <c r="B11" s="6" t="s">
        <v>30</v>
      </c>
      <c r="C11" s="7">
        <f t="shared" ref="C11:C25" si="7">IF(SUM(D11,E11,F11,G11) &lt;&gt; 0,SUM(D11,E11,F11,G11),"")</f>
        <v>6</v>
      </c>
      <c r="D11" s="8">
        <f t="shared" si="4"/>
        <v>4</v>
      </c>
      <c r="E11" s="8" t="str">
        <f t="shared" si="5"/>
        <v/>
      </c>
      <c r="F11" s="8">
        <f t="shared" si="5"/>
        <v>2</v>
      </c>
      <c r="G11" s="8" t="str">
        <f t="shared" si="6"/>
        <v/>
      </c>
      <c r="H11" s="9"/>
      <c r="I11" s="8"/>
      <c r="J11" s="11"/>
      <c r="K11" s="84"/>
      <c r="L11" s="41"/>
      <c r="M11" s="9">
        <v>2</v>
      </c>
      <c r="N11" s="10" t="s">
        <v>14</v>
      </c>
      <c r="O11" s="8"/>
      <c r="P11" s="11"/>
      <c r="Q11" s="10"/>
      <c r="R11" s="109"/>
      <c r="S11" s="158"/>
      <c r="T11" s="110"/>
      <c r="U11" s="90"/>
      <c r="V11" s="41">
        <v>1</v>
      </c>
      <c r="W11" s="10">
        <v>2</v>
      </c>
      <c r="X11" s="8"/>
      <c r="Y11" s="8">
        <v>2</v>
      </c>
      <c r="Z11" s="12" t="s">
        <v>152</v>
      </c>
      <c r="AA11" s="153"/>
      <c r="AB11" s="13"/>
      <c r="AC11" s="69" t="s">
        <v>69</v>
      </c>
      <c r="AD11" s="4"/>
    </row>
    <row r="12" spans="1:30" s="40" customFormat="1" ht="12.75" x14ac:dyDescent="0.2">
      <c r="A12" s="15" t="s">
        <v>169</v>
      </c>
      <c r="B12" s="16" t="s">
        <v>144</v>
      </c>
      <c r="C12" s="7">
        <f t="shared" si="7"/>
        <v>14</v>
      </c>
      <c r="D12" s="8">
        <f t="shared" ref="D12:D25" si="8">IF(SUM(H12,M12,W12) &lt;&gt; 0,SUM(H12,M12,W12),"")</f>
        <v>6</v>
      </c>
      <c r="E12" s="8" t="str">
        <f t="shared" ref="E12:E24" si="9">IF(SUM(I12,O12,X12) &lt;&gt; 0,SUM(I12,O12,X12),"")</f>
        <v/>
      </c>
      <c r="F12" s="8">
        <f t="shared" ref="F12:F24" si="10">IF(SUM(J12,P12,Y12) &lt;&gt; 0,SUM(J12,P12,Y12),"")</f>
        <v>6</v>
      </c>
      <c r="G12" s="8">
        <f t="shared" ref="G12:G24" si="11">IF(SUM(S12,AA12) &lt;&gt; 0,SUM(S12,AA12),"")</f>
        <v>2</v>
      </c>
      <c r="H12" s="9"/>
      <c r="I12" s="8"/>
      <c r="J12" s="11"/>
      <c r="K12" s="84"/>
      <c r="L12" s="41">
        <v>3</v>
      </c>
      <c r="M12" s="18">
        <v>6</v>
      </c>
      <c r="N12" s="19"/>
      <c r="O12" s="17"/>
      <c r="P12" s="20">
        <v>6</v>
      </c>
      <c r="Q12" s="19"/>
      <c r="R12" s="21"/>
      <c r="S12" s="168">
        <v>2</v>
      </c>
      <c r="T12" s="22" t="s">
        <v>13</v>
      </c>
      <c r="U12" s="90"/>
      <c r="V12" s="41"/>
      <c r="W12" s="19"/>
      <c r="X12" s="17"/>
      <c r="Y12" s="17"/>
      <c r="Z12" s="23"/>
      <c r="AA12" s="154"/>
      <c r="AB12" s="24"/>
      <c r="AC12" s="14" t="s">
        <v>102</v>
      </c>
      <c r="AD12" s="4"/>
    </row>
    <row r="13" spans="1:30" s="40" customFormat="1" ht="12.75" x14ac:dyDescent="0.2">
      <c r="A13" s="76" t="s">
        <v>71</v>
      </c>
      <c r="B13" s="16" t="s">
        <v>41</v>
      </c>
      <c r="C13" s="7">
        <f t="shared" si="7"/>
        <v>6</v>
      </c>
      <c r="D13" s="8" t="str">
        <f t="shared" si="8"/>
        <v/>
      </c>
      <c r="E13" s="8" t="str">
        <f t="shared" si="9"/>
        <v/>
      </c>
      <c r="F13" s="8">
        <f t="shared" si="10"/>
        <v>6</v>
      </c>
      <c r="G13" s="8" t="str">
        <f t="shared" si="11"/>
        <v/>
      </c>
      <c r="H13" s="18"/>
      <c r="I13" s="17"/>
      <c r="J13" s="20">
        <v>2</v>
      </c>
      <c r="K13" s="85"/>
      <c r="L13" s="39">
        <v>1</v>
      </c>
      <c r="M13" s="18"/>
      <c r="N13" s="19"/>
      <c r="O13" s="17"/>
      <c r="P13" s="20">
        <v>4</v>
      </c>
      <c r="Q13" s="19"/>
      <c r="R13" s="23" t="s">
        <v>12</v>
      </c>
      <c r="S13" s="154"/>
      <c r="T13" s="24"/>
      <c r="U13" s="97"/>
      <c r="V13" s="39"/>
      <c r="W13" s="19"/>
      <c r="X13" s="17"/>
      <c r="Y13" s="17"/>
      <c r="Z13" s="23"/>
      <c r="AA13" s="154"/>
      <c r="AB13" s="24"/>
      <c r="AC13" s="14" t="s">
        <v>101</v>
      </c>
      <c r="AD13" s="4"/>
    </row>
    <row r="14" spans="1:30" s="40" customFormat="1" ht="12.75" x14ac:dyDescent="0.2">
      <c r="A14" s="15" t="s">
        <v>73</v>
      </c>
      <c r="B14" s="16" t="s">
        <v>36</v>
      </c>
      <c r="C14" s="7">
        <f t="shared" si="7"/>
        <v>10</v>
      </c>
      <c r="D14" s="8">
        <f t="shared" si="8"/>
        <v>4</v>
      </c>
      <c r="E14" s="8">
        <f t="shared" si="9"/>
        <v>2</v>
      </c>
      <c r="F14" s="8">
        <f t="shared" si="10"/>
        <v>4</v>
      </c>
      <c r="G14" s="8" t="str">
        <f t="shared" si="11"/>
        <v/>
      </c>
      <c r="H14" s="9">
        <v>2</v>
      </c>
      <c r="I14" s="8"/>
      <c r="J14" s="11"/>
      <c r="K14" s="84"/>
      <c r="L14" s="41">
        <v>1</v>
      </c>
      <c r="M14" s="18">
        <v>2</v>
      </c>
      <c r="N14" s="19"/>
      <c r="O14" s="17">
        <v>2</v>
      </c>
      <c r="P14" s="20">
        <v>4</v>
      </c>
      <c r="Q14" s="19"/>
      <c r="R14" s="23" t="s">
        <v>12</v>
      </c>
      <c r="S14" s="154"/>
      <c r="T14" s="24"/>
      <c r="U14" s="88"/>
      <c r="V14" s="41"/>
      <c r="W14" s="19"/>
      <c r="X14" s="17"/>
      <c r="Y14" s="17"/>
      <c r="Z14" s="23"/>
      <c r="AA14" s="154"/>
      <c r="AB14" s="24"/>
      <c r="AC14" s="14" t="s">
        <v>45</v>
      </c>
      <c r="AD14" s="4"/>
    </row>
    <row r="15" spans="1:30" s="40" customFormat="1" ht="12.75" x14ac:dyDescent="0.2">
      <c r="A15" s="15" t="s">
        <v>180</v>
      </c>
      <c r="B15" s="16" t="s">
        <v>30</v>
      </c>
      <c r="C15" s="7">
        <f t="shared" si="7"/>
        <v>10</v>
      </c>
      <c r="D15" s="8">
        <f t="shared" si="8"/>
        <v>6</v>
      </c>
      <c r="E15" s="8" t="str">
        <f t="shared" si="9"/>
        <v/>
      </c>
      <c r="F15" s="8">
        <f t="shared" si="10"/>
        <v>4</v>
      </c>
      <c r="G15" s="8" t="str">
        <f t="shared" si="11"/>
        <v/>
      </c>
      <c r="H15" s="9">
        <v>2</v>
      </c>
      <c r="I15" s="8"/>
      <c r="J15" s="11"/>
      <c r="K15" s="84"/>
      <c r="L15" s="41">
        <v>1</v>
      </c>
      <c r="M15" s="18">
        <v>4</v>
      </c>
      <c r="N15" s="19"/>
      <c r="O15" s="17"/>
      <c r="P15" s="20">
        <v>4</v>
      </c>
      <c r="Q15" s="19"/>
      <c r="R15" s="21" t="s">
        <v>32</v>
      </c>
      <c r="S15" s="155"/>
      <c r="T15" s="22"/>
      <c r="U15" s="90"/>
      <c r="V15" s="41"/>
      <c r="W15" s="19"/>
      <c r="X15" s="17"/>
      <c r="Y15" s="17"/>
      <c r="Z15" s="17"/>
      <c r="AA15" s="20"/>
      <c r="AB15" s="24"/>
      <c r="AC15" s="69" t="s">
        <v>122</v>
      </c>
      <c r="AD15" s="4"/>
    </row>
    <row r="16" spans="1:30" s="40" customFormat="1" ht="12.75" x14ac:dyDescent="0.2">
      <c r="A16" s="15" t="s">
        <v>181</v>
      </c>
      <c r="B16" s="16" t="s">
        <v>30</v>
      </c>
      <c r="C16" s="7">
        <f t="shared" si="7"/>
        <v>8</v>
      </c>
      <c r="D16" s="8">
        <f t="shared" si="8"/>
        <v>4</v>
      </c>
      <c r="E16" s="8">
        <f t="shared" si="9"/>
        <v>4</v>
      </c>
      <c r="F16" s="8" t="str">
        <f t="shared" si="10"/>
        <v/>
      </c>
      <c r="G16" s="8" t="str">
        <f t="shared" si="11"/>
        <v/>
      </c>
      <c r="H16" s="9"/>
      <c r="I16" s="8"/>
      <c r="J16" s="11"/>
      <c r="K16" s="84"/>
      <c r="L16" s="41"/>
      <c r="M16" s="18">
        <v>2</v>
      </c>
      <c r="N16" s="19" t="s">
        <v>14</v>
      </c>
      <c r="O16" s="17"/>
      <c r="P16" s="20"/>
      <c r="Q16" s="19"/>
      <c r="R16" s="23"/>
      <c r="S16" s="154"/>
      <c r="T16" s="24"/>
      <c r="U16" s="95"/>
      <c r="V16" s="41">
        <v>1</v>
      </c>
      <c r="W16" s="19">
        <v>2</v>
      </c>
      <c r="X16" s="17">
        <v>4</v>
      </c>
      <c r="Y16" s="17"/>
      <c r="Z16" s="23" t="s">
        <v>12</v>
      </c>
      <c r="AA16" s="154"/>
      <c r="AB16" s="24"/>
      <c r="AC16" s="14" t="s">
        <v>44</v>
      </c>
      <c r="AD16" s="4"/>
    </row>
    <row r="17" spans="1:30" s="40" customFormat="1" ht="25.5" x14ac:dyDescent="0.2">
      <c r="A17" s="15" t="s">
        <v>182</v>
      </c>
      <c r="B17" s="16" t="s">
        <v>28</v>
      </c>
      <c r="C17" s="7">
        <f t="shared" si="7"/>
        <v>10</v>
      </c>
      <c r="D17" s="8">
        <f t="shared" si="8"/>
        <v>4</v>
      </c>
      <c r="E17" s="8">
        <f t="shared" si="9"/>
        <v>2</v>
      </c>
      <c r="F17" s="8">
        <f t="shared" si="10"/>
        <v>4</v>
      </c>
      <c r="G17" s="8" t="str">
        <f t="shared" si="11"/>
        <v/>
      </c>
      <c r="H17" s="9">
        <v>2</v>
      </c>
      <c r="I17" s="8"/>
      <c r="J17" s="11"/>
      <c r="K17" s="84"/>
      <c r="L17" s="41" t="s">
        <v>60</v>
      </c>
      <c r="M17" s="18">
        <v>2</v>
      </c>
      <c r="N17" s="19"/>
      <c r="O17" s="17">
        <v>2</v>
      </c>
      <c r="P17" s="20">
        <v>4</v>
      </c>
      <c r="Q17" s="19"/>
      <c r="R17" s="21" t="s">
        <v>123</v>
      </c>
      <c r="S17" s="155"/>
      <c r="T17" s="24"/>
      <c r="U17" s="88"/>
      <c r="V17" s="41"/>
      <c r="W17" s="19"/>
      <c r="X17" s="17"/>
      <c r="Y17" s="17"/>
      <c r="Z17" s="21"/>
      <c r="AA17" s="155"/>
      <c r="AB17" s="24"/>
      <c r="AC17" s="14" t="s">
        <v>53</v>
      </c>
      <c r="AD17" s="4"/>
    </row>
    <row r="18" spans="1:30" s="40" customFormat="1" ht="12.75" x14ac:dyDescent="0.2">
      <c r="A18" s="51" t="s">
        <v>333</v>
      </c>
      <c r="B18" s="6"/>
      <c r="C18" s="7">
        <f t="shared" si="7"/>
        <v>2</v>
      </c>
      <c r="D18" s="8">
        <f t="shared" si="8"/>
        <v>2</v>
      </c>
      <c r="E18" s="8"/>
      <c r="F18" s="8"/>
      <c r="G18" s="8"/>
      <c r="H18" s="9"/>
      <c r="I18" s="8"/>
      <c r="J18" s="11"/>
      <c r="K18" s="84"/>
      <c r="L18" s="41"/>
      <c r="M18" s="9"/>
      <c r="N18" s="10"/>
      <c r="O18" s="8"/>
      <c r="P18" s="11"/>
      <c r="Q18" s="10"/>
      <c r="R18" s="109"/>
      <c r="S18" s="158"/>
      <c r="T18" s="13"/>
      <c r="U18" s="88"/>
      <c r="V18" s="41"/>
      <c r="W18" s="10">
        <v>2</v>
      </c>
      <c r="X18" s="17"/>
      <c r="Y18" s="17"/>
      <c r="Z18" s="21"/>
      <c r="AA18" s="155"/>
      <c r="AB18" s="24"/>
      <c r="AC18" s="68" t="s">
        <v>101</v>
      </c>
      <c r="AD18" s="265"/>
    </row>
    <row r="19" spans="1:30" s="40" customFormat="1" ht="12.75" x14ac:dyDescent="0.2">
      <c r="A19" s="51" t="s">
        <v>334</v>
      </c>
      <c r="B19" s="6"/>
      <c r="C19" s="7">
        <f t="shared" si="7"/>
        <v>2</v>
      </c>
      <c r="D19" s="8">
        <f t="shared" si="8"/>
        <v>2</v>
      </c>
      <c r="E19" s="8"/>
      <c r="F19" s="8"/>
      <c r="G19" s="8"/>
      <c r="H19" s="9"/>
      <c r="I19" s="8"/>
      <c r="J19" s="11"/>
      <c r="K19" s="84"/>
      <c r="L19" s="41"/>
      <c r="M19" s="9"/>
      <c r="N19" s="10"/>
      <c r="O19" s="8"/>
      <c r="P19" s="11"/>
      <c r="Q19" s="10"/>
      <c r="R19" s="109"/>
      <c r="S19" s="158"/>
      <c r="T19" s="13"/>
      <c r="U19" s="88"/>
      <c r="V19" s="41"/>
      <c r="W19" s="10">
        <v>2</v>
      </c>
      <c r="X19" s="17"/>
      <c r="Y19" s="17"/>
      <c r="Z19" s="21"/>
      <c r="AA19" s="155"/>
      <c r="AB19" s="24"/>
      <c r="AC19" s="68" t="s">
        <v>45</v>
      </c>
      <c r="AD19" s="265"/>
    </row>
    <row r="20" spans="1:30" s="40" customFormat="1" ht="12.75" x14ac:dyDescent="0.2">
      <c r="A20" s="51" t="s">
        <v>183</v>
      </c>
      <c r="B20" s="6" t="s">
        <v>30</v>
      </c>
      <c r="C20" s="7">
        <f t="shared" si="7"/>
        <v>8</v>
      </c>
      <c r="D20" s="8">
        <f t="shared" si="8"/>
        <v>4</v>
      </c>
      <c r="E20" s="8" t="str">
        <f t="shared" si="9"/>
        <v/>
      </c>
      <c r="F20" s="8">
        <f t="shared" si="10"/>
        <v>4</v>
      </c>
      <c r="G20" s="8" t="str">
        <f t="shared" si="11"/>
        <v/>
      </c>
      <c r="H20" s="9"/>
      <c r="I20" s="8"/>
      <c r="J20" s="11"/>
      <c r="K20" s="84"/>
      <c r="L20" s="41"/>
      <c r="M20" s="9">
        <v>2</v>
      </c>
      <c r="N20" s="10" t="s">
        <v>14</v>
      </c>
      <c r="O20" s="8"/>
      <c r="P20" s="11"/>
      <c r="Q20" s="10"/>
      <c r="R20" s="12"/>
      <c r="S20" s="153"/>
      <c r="T20" s="13"/>
      <c r="U20" s="95"/>
      <c r="V20" s="41">
        <v>1</v>
      </c>
      <c r="W20" s="10">
        <v>2</v>
      </c>
      <c r="X20" s="17"/>
      <c r="Y20" s="17">
        <v>4</v>
      </c>
      <c r="Z20" s="23" t="s">
        <v>12</v>
      </c>
      <c r="AA20" s="154"/>
      <c r="AB20" s="24"/>
      <c r="AC20" s="68" t="s">
        <v>45</v>
      </c>
      <c r="AD20" s="4"/>
    </row>
    <row r="21" spans="1:30" s="40" customFormat="1" ht="27.75" customHeight="1" x14ac:dyDescent="0.2">
      <c r="A21" s="15" t="s">
        <v>184</v>
      </c>
      <c r="B21" s="16" t="s">
        <v>36</v>
      </c>
      <c r="C21" s="7">
        <f t="shared" si="7"/>
        <v>10</v>
      </c>
      <c r="D21" s="8">
        <f t="shared" si="8"/>
        <v>4</v>
      </c>
      <c r="E21" s="8">
        <f t="shared" si="9"/>
        <v>2</v>
      </c>
      <c r="F21" s="8">
        <f t="shared" si="10"/>
        <v>4</v>
      </c>
      <c r="G21" s="8" t="str">
        <f t="shared" si="11"/>
        <v/>
      </c>
      <c r="H21" s="18"/>
      <c r="I21" s="17"/>
      <c r="J21" s="20"/>
      <c r="K21" s="85"/>
      <c r="L21" s="39"/>
      <c r="M21" s="18">
        <v>2</v>
      </c>
      <c r="N21" s="19" t="s">
        <v>14</v>
      </c>
      <c r="O21" s="17"/>
      <c r="P21" s="20"/>
      <c r="Q21" s="19"/>
      <c r="R21" s="23"/>
      <c r="S21" s="154"/>
      <c r="T21" s="24"/>
      <c r="U21" s="97"/>
      <c r="V21" s="39">
        <v>1</v>
      </c>
      <c r="W21" s="19">
        <v>2</v>
      </c>
      <c r="X21" s="17">
        <v>2</v>
      </c>
      <c r="Y21" s="17">
        <v>4</v>
      </c>
      <c r="Z21" s="23" t="s">
        <v>12</v>
      </c>
      <c r="AA21" s="154"/>
      <c r="AB21" s="24"/>
      <c r="AC21" s="14" t="s">
        <v>117</v>
      </c>
      <c r="AD21" s="4"/>
    </row>
    <row r="22" spans="1:30" s="40" customFormat="1" ht="12.75" x14ac:dyDescent="0.2">
      <c r="A22" s="51" t="s">
        <v>185</v>
      </c>
      <c r="B22" s="16" t="s">
        <v>41</v>
      </c>
      <c r="C22" s="7">
        <f t="shared" si="7"/>
        <v>8</v>
      </c>
      <c r="D22" s="8">
        <f t="shared" si="8"/>
        <v>4</v>
      </c>
      <c r="E22" s="8" t="str">
        <f t="shared" si="9"/>
        <v/>
      </c>
      <c r="F22" s="8">
        <f t="shared" si="10"/>
        <v>4</v>
      </c>
      <c r="G22" s="8" t="str">
        <f t="shared" si="11"/>
        <v/>
      </c>
      <c r="H22" s="9"/>
      <c r="I22" s="8"/>
      <c r="J22" s="11"/>
      <c r="K22" s="84"/>
      <c r="L22" s="41"/>
      <c r="M22" s="9">
        <v>2</v>
      </c>
      <c r="N22" s="10" t="s">
        <v>14</v>
      </c>
      <c r="O22" s="8"/>
      <c r="P22" s="11"/>
      <c r="Q22" s="10"/>
      <c r="R22" s="12"/>
      <c r="S22" s="153"/>
      <c r="T22" s="13"/>
      <c r="U22" s="95"/>
      <c r="V22" s="41">
        <v>1</v>
      </c>
      <c r="W22" s="10">
        <v>2</v>
      </c>
      <c r="X22" s="8"/>
      <c r="Y22" s="8">
        <v>4</v>
      </c>
      <c r="Z22" s="12" t="s">
        <v>12</v>
      </c>
      <c r="AA22" s="153"/>
      <c r="AB22" s="13"/>
      <c r="AC22" s="69" t="s">
        <v>101</v>
      </c>
      <c r="AD22" s="4"/>
    </row>
    <row r="23" spans="1:30" s="40" customFormat="1" ht="12.75" x14ac:dyDescent="0.2">
      <c r="A23" s="51" t="s">
        <v>335</v>
      </c>
      <c r="B23" s="6"/>
      <c r="C23" s="7">
        <f t="shared" si="7"/>
        <v>2</v>
      </c>
      <c r="D23" s="17">
        <f t="shared" si="8"/>
        <v>2</v>
      </c>
      <c r="E23" s="8"/>
      <c r="F23" s="8"/>
      <c r="G23" s="8"/>
      <c r="H23" s="9"/>
      <c r="I23" s="8"/>
      <c r="J23" s="11"/>
      <c r="K23" s="84"/>
      <c r="L23" s="41"/>
      <c r="M23" s="9"/>
      <c r="N23" s="10"/>
      <c r="O23" s="8"/>
      <c r="P23" s="11"/>
      <c r="Q23" s="10"/>
      <c r="R23" s="12"/>
      <c r="S23" s="153"/>
      <c r="T23" s="13"/>
      <c r="U23" s="95"/>
      <c r="V23" s="41"/>
      <c r="W23" s="10">
        <v>2</v>
      </c>
      <c r="X23" s="8"/>
      <c r="Y23" s="8"/>
      <c r="Z23" s="12"/>
      <c r="AA23" s="153"/>
      <c r="AB23" s="13"/>
      <c r="AC23" s="69" t="s">
        <v>101</v>
      </c>
      <c r="AD23" s="265"/>
    </row>
    <row r="24" spans="1:30" s="40" customFormat="1" ht="12.75" x14ac:dyDescent="0.2">
      <c r="A24" s="51" t="s">
        <v>56</v>
      </c>
      <c r="B24" s="6" t="s">
        <v>128</v>
      </c>
      <c r="C24" s="7">
        <f t="shared" si="7"/>
        <v>16</v>
      </c>
      <c r="D24" s="8">
        <f t="shared" si="8"/>
        <v>4</v>
      </c>
      <c r="E24" s="8">
        <f t="shared" si="9"/>
        <v>4</v>
      </c>
      <c r="F24" s="8">
        <f t="shared" si="10"/>
        <v>6</v>
      </c>
      <c r="G24" s="8">
        <f t="shared" si="11"/>
        <v>2</v>
      </c>
      <c r="H24" s="9"/>
      <c r="I24" s="8"/>
      <c r="J24" s="11"/>
      <c r="K24" s="84"/>
      <c r="L24" s="41"/>
      <c r="M24" s="9">
        <v>2</v>
      </c>
      <c r="N24" s="10" t="s">
        <v>14</v>
      </c>
      <c r="O24" s="8"/>
      <c r="P24" s="11"/>
      <c r="Q24" s="10"/>
      <c r="R24" s="109"/>
      <c r="S24" s="158"/>
      <c r="T24" s="110"/>
      <c r="U24" s="114">
        <v>1</v>
      </c>
      <c r="V24" s="41"/>
      <c r="W24" s="10">
        <v>2</v>
      </c>
      <c r="X24" s="8">
        <v>4</v>
      </c>
      <c r="Y24" s="8">
        <v>6</v>
      </c>
      <c r="Z24" s="12"/>
      <c r="AA24" s="11">
        <v>2</v>
      </c>
      <c r="AB24" s="13" t="s">
        <v>13</v>
      </c>
      <c r="AC24" s="69" t="s">
        <v>122</v>
      </c>
      <c r="AD24" s="4"/>
    </row>
    <row r="25" spans="1:30" s="40" customFormat="1" ht="12.75" x14ac:dyDescent="0.2">
      <c r="A25" s="77" t="s">
        <v>336</v>
      </c>
      <c r="B25" s="6"/>
      <c r="C25" s="7">
        <f t="shared" si="7"/>
        <v>2</v>
      </c>
      <c r="D25" s="8">
        <f t="shared" si="8"/>
        <v>2</v>
      </c>
      <c r="E25" s="8"/>
      <c r="F25" s="8"/>
      <c r="G25" s="8"/>
      <c r="H25" s="9"/>
      <c r="I25" s="8"/>
      <c r="J25" s="11"/>
      <c r="K25" s="84"/>
      <c r="L25" s="41"/>
      <c r="M25" s="9"/>
      <c r="N25" s="10"/>
      <c r="O25" s="8"/>
      <c r="P25" s="11"/>
      <c r="Q25" s="10"/>
      <c r="R25" s="109"/>
      <c r="S25" s="158"/>
      <c r="T25" s="110"/>
      <c r="U25" s="114"/>
      <c r="V25" s="41"/>
      <c r="W25" s="10">
        <v>2</v>
      </c>
      <c r="X25" s="8"/>
      <c r="Y25" s="8"/>
      <c r="Z25" s="12"/>
      <c r="AA25" s="11"/>
      <c r="AB25" s="13"/>
      <c r="AC25" s="69" t="s">
        <v>122</v>
      </c>
      <c r="AD25" s="265"/>
    </row>
    <row r="26" spans="1:30" s="40" customFormat="1" ht="30" customHeight="1" x14ac:dyDescent="0.2">
      <c r="A26" s="77" t="s">
        <v>338</v>
      </c>
      <c r="B26" s="85"/>
      <c r="C26" s="7">
        <f t="shared" ref="C26" si="12">IF(SUM(D26,E26,F26,G26) &lt;&gt; 0,SUM(D26,E26,F26,G26),"")</f>
        <v>2</v>
      </c>
      <c r="D26" s="8">
        <f t="shared" ref="D26" si="13">IF(SUM(H26,M26,W26) &lt;&gt; 0,SUM(H26,M26,W26),"")</f>
        <v>2</v>
      </c>
      <c r="E26" s="176"/>
      <c r="F26" s="176"/>
      <c r="G26" s="121"/>
      <c r="H26" s="175"/>
      <c r="I26" s="176"/>
      <c r="J26" s="177"/>
      <c r="K26" s="181"/>
      <c r="L26" s="179"/>
      <c r="M26" s="175"/>
      <c r="N26" s="194"/>
      <c r="O26" s="176"/>
      <c r="P26" s="177"/>
      <c r="Q26" s="194"/>
      <c r="R26" s="260"/>
      <c r="S26" s="262"/>
      <c r="T26" s="268"/>
      <c r="U26" s="269"/>
      <c r="V26" s="179"/>
      <c r="W26" s="194">
        <v>2</v>
      </c>
      <c r="X26" s="176"/>
      <c r="Y26" s="176"/>
      <c r="Z26" s="195"/>
      <c r="AA26" s="177"/>
      <c r="AB26" s="196"/>
      <c r="AC26" s="270" t="s">
        <v>101</v>
      </c>
      <c r="AD26" s="265"/>
    </row>
    <row r="27" spans="1:30" s="40" customFormat="1" ht="27.75" customHeight="1" thickBot="1" x14ac:dyDescent="0.25">
      <c r="A27" s="42" t="s">
        <v>186</v>
      </c>
      <c r="B27" s="126" t="s">
        <v>187</v>
      </c>
      <c r="C27" s="43" t="str">
        <f t="shared" ref="C27" si="14">IF(SUM(D27,E27,F27) &lt;&gt; 0,SUM(D27,E27,F27),"")</f>
        <v/>
      </c>
      <c r="D27" s="44" t="str">
        <f t="shared" si="4"/>
        <v/>
      </c>
      <c r="E27" s="44" t="str">
        <f>IF(SUM(I27,O27,X27) &lt;&gt; 0,SUM(I27,O27,X27),"")</f>
        <v/>
      </c>
      <c r="F27" s="44" t="str">
        <f>IF(SUM(J27,P27,Y27) &lt;&gt; 0,SUM(J27,P27,Y27),"")</f>
        <v/>
      </c>
      <c r="G27" s="165"/>
      <c r="H27" s="45"/>
      <c r="I27" s="44"/>
      <c r="J27" s="46"/>
      <c r="K27" s="94"/>
      <c r="L27" s="47"/>
      <c r="M27" s="45"/>
      <c r="N27" s="48"/>
      <c r="O27" s="44"/>
      <c r="P27" s="46"/>
      <c r="Q27" s="48"/>
      <c r="R27" s="49"/>
      <c r="S27" s="162"/>
      <c r="T27" s="50"/>
      <c r="U27" s="93"/>
      <c r="V27" s="47"/>
      <c r="W27" s="48"/>
      <c r="X27" s="44"/>
      <c r="Y27" s="44"/>
      <c r="Z27" s="49" t="s">
        <v>152</v>
      </c>
      <c r="AA27" s="162"/>
      <c r="AB27" s="52"/>
      <c r="AC27" s="25" t="s">
        <v>44</v>
      </c>
      <c r="AD27" s="4"/>
    </row>
    <row r="28" spans="1:30" customFormat="1" ht="12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customFormat="1" ht="12.75" x14ac:dyDescent="0.2">
      <c r="A29" s="28" t="s">
        <v>24</v>
      </c>
      <c r="B29" s="4"/>
      <c r="C29" s="4"/>
      <c r="D29" s="4"/>
      <c r="E29" s="27" t="s">
        <v>139</v>
      </c>
      <c r="F29" s="27"/>
      <c r="G29" s="2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28" t="s">
        <v>140</v>
      </c>
      <c r="U29" s="28"/>
      <c r="V29" s="4"/>
      <c r="W29" s="4"/>
      <c r="X29" s="4"/>
      <c r="Y29" s="26" t="s">
        <v>141</v>
      </c>
      <c r="Z29" s="4"/>
      <c r="AA29" s="4"/>
      <c r="AB29" s="4"/>
      <c r="AC29" s="4"/>
      <c r="AD29" s="2"/>
    </row>
  </sheetData>
  <mergeCells count="11">
    <mergeCell ref="C7:G7"/>
    <mergeCell ref="AC7:AC8"/>
    <mergeCell ref="V1:Y1"/>
    <mergeCell ref="A4:B4"/>
    <mergeCell ref="L6:U6"/>
    <mergeCell ref="A7:A8"/>
    <mergeCell ref="B7:B8"/>
    <mergeCell ref="H7:J7"/>
    <mergeCell ref="K7:T7"/>
    <mergeCell ref="U7:AB7"/>
    <mergeCell ref="G6:I6"/>
  </mergeCells>
  <pageMargins left="0.7" right="0.7" top="0.75" bottom="0.75" header="0.3" footer="0.3"/>
  <pageSetup paperSize="9" scale="73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D30"/>
  <sheetViews>
    <sheetView workbookViewId="0">
      <selection activeCell="O33" sqref="O33"/>
    </sheetView>
  </sheetViews>
  <sheetFormatPr defaultRowHeight="12" x14ac:dyDescent="0.2"/>
  <cols>
    <col min="1" max="1" width="38.85546875" style="1" customWidth="1"/>
    <col min="2" max="2" width="8.140625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1" width="5.42578125" style="1" customWidth="1"/>
    <col min="12" max="12" width="4.85546875" style="1" customWidth="1"/>
    <col min="13" max="13" width="3.140625" style="1" customWidth="1"/>
    <col min="14" max="14" width="1.7109375" style="1" customWidth="1"/>
    <col min="15" max="15" width="3.28515625" style="1" customWidth="1"/>
    <col min="16" max="16" width="3.5703125" style="1" customWidth="1"/>
    <col min="17" max="17" width="1.42578125" style="1" customWidth="1"/>
    <col min="18" max="19" width="5.85546875" style="1" customWidth="1"/>
    <col min="20" max="20" width="5.28515625" style="1" customWidth="1"/>
    <col min="21" max="23" width="3.42578125" style="1" customWidth="1"/>
    <col min="24" max="24" width="5.85546875" style="1" customWidth="1"/>
    <col min="25" max="25" width="4.42578125" style="1" customWidth="1"/>
    <col min="26" max="27" width="7.140625" style="1" customWidth="1"/>
    <col min="28" max="28" width="4.140625" style="1" customWidth="1"/>
    <col min="29" max="29" width="10.28515625" style="1" bestFit="1" customWidth="1"/>
    <col min="30" max="30" width="4" style="1" customWidth="1"/>
    <col min="31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316" t="s">
        <v>9</v>
      </c>
      <c r="W1" s="316"/>
      <c r="X1" s="316"/>
      <c r="Y1" s="316"/>
      <c r="Z1" s="4"/>
      <c r="AA1" s="4"/>
      <c r="AB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0" s="40" customFormat="1" ht="12.75" x14ac:dyDescent="0.2">
      <c r="A3" s="200" t="s">
        <v>354</v>
      </c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158</v>
      </c>
      <c r="Z4" s="26"/>
      <c r="AA4" s="26"/>
      <c r="AB4" s="26"/>
    </row>
    <row r="5" spans="1:30" customFormat="1" ht="12.75" x14ac:dyDescent="0.2">
      <c r="A5" s="4"/>
      <c r="B5" s="4" t="s">
        <v>130</v>
      </c>
      <c r="C5" s="4"/>
      <c r="D5" s="53" t="s">
        <v>190</v>
      </c>
      <c r="E5" s="27"/>
      <c r="F5" s="27"/>
      <c r="G5" s="27"/>
      <c r="H5" s="27" t="s">
        <v>191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0" customFormat="1" ht="13.5" thickBot="1" x14ac:dyDescent="0.25">
      <c r="A6" s="4"/>
      <c r="B6" s="4"/>
      <c r="C6" s="27"/>
      <c r="D6" s="27"/>
      <c r="E6" s="27"/>
      <c r="F6" s="27"/>
      <c r="G6" s="318" t="s">
        <v>40</v>
      </c>
      <c r="H6" s="318"/>
      <c r="I6" s="318"/>
      <c r="J6" s="4"/>
      <c r="K6" s="4"/>
      <c r="L6" s="318" t="s">
        <v>138</v>
      </c>
      <c r="M6" s="318"/>
      <c r="N6" s="318"/>
      <c r="O6" s="318"/>
      <c r="P6" s="318"/>
      <c r="Q6" s="318"/>
      <c r="R6" s="318"/>
      <c r="S6" s="318"/>
      <c r="T6" s="318"/>
      <c r="U6" s="318"/>
      <c r="V6" s="4"/>
      <c r="W6" s="4"/>
      <c r="X6" s="27" t="s">
        <v>224</v>
      </c>
      <c r="Y6" s="27"/>
      <c r="Z6" s="27"/>
      <c r="AA6" s="27"/>
      <c r="AB6" s="27"/>
    </row>
    <row r="7" spans="1:30" customFormat="1" ht="51.7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4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4" t="s">
        <v>196</v>
      </c>
      <c r="AB8" s="32" t="s">
        <v>5</v>
      </c>
      <c r="AC8" s="315"/>
      <c r="AD8" s="4"/>
    </row>
    <row r="9" spans="1:30" s="40" customFormat="1" ht="12.75" x14ac:dyDescent="0.2">
      <c r="A9" s="5" t="s">
        <v>42</v>
      </c>
      <c r="B9" s="100" t="s">
        <v>28</v>
      </c>
      <c r="C9" s="7">
        <f t="shared" ref="C9:C12" si="0">IF(SUM(D9,E9,F9,G9) &lt;&gt; 0,SUM(D9,E9,F9,G9),"")</f>
        <v>8</v>
      </c>
      <c r="D9" s="8">
        <f t="shared" ref="D9:D12" si="1">IF(SUM(H9,M9,W9) &lt;&gt; 0,SUM(H9,M9,W9),"")</f>
        <v>4</v>
      </c>
      <c r="E9" s="8" t="str">
        <f t="shared" ref="E9:E12" si="2">IF(SUM(I9,O9,X9) &lt;&gt; 0,SUM(I9,O9,X9),"")</f>
        <v/>
      </c>
      <c r="F9" s="8">
        <f t="shared" ref="F9:F12" si="3">IF(SUM(J9,P9,Y9) &lt;&gt; 0,SUM(J9,P9,Y9),"")</f>
        <v>4</v>
      </c>
      <c r="G9" s="148" t="str">
        <f t="shared" ref="G9:G12" si="4">IF(SUM(S9,AA9) &lt;&gt; 0,SUM(S9,AA9),"")</f>
        <v/>
      </c>
      <c r="H9" s="102"/>
      <c r="I9" s="38"/>
      <c r="J9" s="103"/>
      <c r="K9" s="83"/>
      <c r="L9" s="104"/>
      <c r="M9" s="102">
        <v>2</v>
      </c>
      <c r="N9" s="105" t="s">
        <v>14</v>
      </c>
      <c r="O9" s="38"/>
      <c r="P9" s="103"/>
      <c r="Q9" s="105"/>
      <c r="R9" s="106"/>
      <c r="S9" s="163"/>
      <c r="T9" s="107"/>
      <c r="U9" s="108"/>
      <c r="V9" s="104">
        <v>1</v>
      </c>
      <c r="W9" s="105">
        <v>2</v>
      </c>
      <c r="X9" s="38"/>
      <c r="Y9" s="38">
        <v>4</v>
      </c>
      <c r="Z9" s="106" t="s">
        <v>152</v>
      </c>
      <c r="AA9" s="163"/>
      <c r="AB9" s="107"/>
      <c r="AC9" s="98" t="s">
        <v>43</v>
      </c>
      <c r="AD9" s="4"/>
    </row>
    <row r="10" spans="1:30" s="40" customFormat="1" ht="12.75" x14ac:dyDescent="0.2">
      <c r="A10" s="51" t="s">
        <v>10</v>
      </c>
      <c r="B10" s="16" t="s">
        <v>35</v>
      </c>
      <c r="C10" s="7">
        <f t="shared" si="0"/>
        <v>8</v>
      </c>
      <c r="D10" s="8" t="str">
        <f t="shared" si="1"/>
        <v/>
      </c>
      <c r="E10" s="8" t="str">
        <f t="shared" si="2"/>
        <v/>
      </c>
      <c r="F10" s="8">
        <f t="shared" si="3"/>
        <v>6</v>
      </c>
      <c r="G10" s="148">
        <f t="shared" si="4"/>
        <v>2</v>
      </c>
      <c r="H10" s="9"/>
      <c r="I10" s="8"/>
      <c r="J10" s="11"/>
      <c r="K10" s="84"/>
      <c r="L10" s="39">
        <v>3</v>
      </c>
      <c r="M10" s="18"/>
      <c r="N10" s="19"/>
      <c r="O10" s="17"/>
      <c r="P10" s="20">
        <v>6</v>
      </c>
      <c r="Q10" s="19"/>
      <c r="R10" s="21"/>
      <c r="S10" s="168">
        <v>2</v>
      </c>
      <c r="T10" s="22" t="s">
        <v>13</v>
      </c>
      <c r="U10" s="89"/>
      <c r="V10" s="39"/>
      <c r="W10" s="19"/>
      <c r="X10" s="17"/>
      <c r="Y10" s="17"/>
      <c r="Z10" s="23"/>
      <c r="AA10" s="154"/>
      <c r="AB10" s="24"/>
      <c r="AC10" s="14" t="s">
        <v>39</v>
      </c>
      <c r="AD10" s="4"/>
    </row>
    <row r="11" spans="1:30" s="40" customFormat="1" ht="25.5" x14ac:dyDescent="0.2">
      <c r="A11" s="51" t="s">
        <v>192</v>
      </c>
      <c r="B11" s="6" t="s">
        <v>30</v>
      </c>
      <c r="C11" s="7">
        <f t="shared" si="0"/>
        <v>6</v>
      </c>
      <c r="D11" s="8">
        <f t="shared" si="1"/>
        <v>4</v>
      </c>
      <c r="E11" s="8" t="str">
        <f t="shared" si="2"/>
        <v/>
      </c>
      <c r="F11" s="8">
        <f t="shared" si="3"/>
        <v>2</v>
      </c>
      <c r="G11" s="148" t="str">
        <f t="shared" si="4"/>
        <v/>
      </c>
      <c r="H11" s="9"/>
      <c r="I11" s="8"/>
      <c r="J11" s="11"/>
      <c r="K11" s="84"/>
      <c r="L11" s="41"/>
      <c r="M11" s="9">
        <v>2</v>
      </c>
      <c r="N11" s="10" t="s">
        <v>14</v>
      </c>
      <c r="O11" s="8"/>
      <c r="P11" s="11"/>
      <c r="Q11" s="10"/>
      <c r="R11" s="109"/>
      <c r="S11" s="170"/>
      <c r="T11" s="110"/>
      <c r="U11" s="90"/>
      <c r="V11" s="41">
        <v>1</v>
      </c>
      <c r="W11" s="10">
        <v>2</v>
      </c>
      <c r="X11" s="8"/>
      <c r="Y11" s="8">
        <v>2</v>
      </c>
      <c r="Z11" s="12" t="s">
        <v>152</v>
      </c>
      <c r="AA11" s="153"/>
      <c r="AB11" s="13"/>
      <c r="AC11" s="69" t="s">
        <v>69</v>
      </c>
      <c r="AD11" s="4"/>
    </row>
    <row r="12" spans="1:30" s="40" customFormat="1" ht="12.75" x14ac:dyDescent="0.2">
      <c r="A12" s="15" t="s">
        <v>169</v>
      </c>
      <c r="B12" s="16" t="s">
        <v>144</v>
      </c>
      <c r="C12" s="7">
        <f t="shared" si="0"/>
        <v>14</v>
      </c>
      <c r="D12" s="8">
        <f t="shared" si="1"/>
        <v>6</v>
      </c>
      <c r="E12" s="8" t="str">
        <f t="shared" si="2"/>
        <v/>
      </c>
      <c r="F12" s="8">
        <f t="shared" si="3"/>
        <v>6</v>
      </c>
      <c r="G12" s="148">
        <f t="shared" si="4"/>
        <v>2</v>
      </c>
      <c r="H12" s="9"/>
      <c r="I12" s="8"/>
      <c r="J12" s="11"/>
      <c r="K12" s="84"/>
      <c r="L12" s="41">
        <v>3</v>
      </c>
      <c r="M12" s="18">
        <v>6</v>
      </c>
      <c r="N12" s="19"/>
      <c r="O12" s="17"/>
      <c r="P12" s="20">
        <v>6</v>
      </c>
      <c r="Q12" s="19"/>
      <c r="R12" s="21"/>
      <c r="S12" s="168">
        <v>2</v>
      </c>
      <c r="T12" s="22" t="s">
        <v>13</v>
      </c>
      <c r="U12" s="90"/>
      <c r="V12" s="41"/>
      <c r="W12" s="19"/>
      <c r="X12" s="17"/>
      <c r="Y12" s="17"/>
      <c r="Z12" s="23"/>
      <c r="AA12" s="154"/>
      <c r="AB12" s="24"/>
      <c r="AC12" s="14" t="s">
        <v>102</v>
      </c>
      <c r="AD12" s="4"/>
    </row>
    <row r="13" spans="1:30" s="40" customFormat="1" ht="12.75" x14ac:dyDescent="0.2">
      <c r="A13" s="76" t="s">
        <v>71</v>
      </c>
      <c r="B13" s="16" t="s">
        <v>41</v>
      </c>
      <c r="C13" s="7">
        <f t="shared" ref="C13" si="5">IF(SUM(D13,E13,F13,G13) &lt;&gt; 0,SUM(D13,E13,F13,G13),"")</f>
        <v>6</v>
      </c>
      <c r="D13" s="8" t="str">
        <f t="shared" ref="D13" si="6">IF(SUM(H13,M13,W13) &lt;&gt; 0,SUM(H13,M13,W13),"")</f>
        <v/>
      </c>
      <c r="E13" s="8" t="str">
        <f t="shared" ref="E13:F13" si="7">IF(SUM(I13,O13,X13) &lt;&gt; 0,SUM(I13,O13,X13),"")</f>
        <v/>
      </c>
      <c r="F13" s="8">
        <f t="shared" si="7"/>
        <v>6</v>
      </c>
      <c r="G13" s="148" t="str">
        <f t="shared" ref="G13" si="8">IF(SUM(S13,AA13) &lt;&gt; 0,SUM(S13,AA13),"")</f>
        <v/>
      </c>
      <c r="H13" s="18"/>
      <c r="I13" s="17"/>
      <c r="J13" s="20">
        <v>2</v>
      </c>
      <c r="K13" s="85"/>
      <c r="L13" s="39">
        <v>1</v>
      </c>
      <c r="M13" s="18"/>
      <c r="N13" s="19"/>
      <c r="O13" s="17"/>
      <c r="P13" s="20">
        <v>4</v>
      </c>
      <c r="Q13" s="19"/>
      <c r="R13" s="23" t="s">
        <v>12</v>
      </c>
      <c r="S13" s="154"/>
      <c r="T13" s="24"/>
      <c r="U13" s="97"/>
      <c r="V13" s="39"/>
      <c r="W13" s="19"/>
      <c r="X13" s="17"/>
      <c r="Y13" s="17"/>
      <c r="Z13" s="23"/>
      <c r="AA13" s="154"/>
      <c r="AB13" s="24"/>
      <c r="AC13" s="14" t="s">
        <v>101</v>
      </c>
      <c r="AD13" s="4"/>
    </row>
    <row r="14" spans="1:30" s="40" customFormat="1" ht="12.75" x14ac:dyDescent="0.2">
      <c r="A14" s="15" t="s">
        <v>73</v>
      </c>
      <c r="B14" s="16" t="s">
        <v>36</v>
      </c>
      <c r="C14" s="7">
        <f t="shared" ref="C14:C28" si="9">IF(SUM(D14,E14,F14,G14) &lt;&gt; 0,SUM(D14,E14,F14,G14),"")</f>
        <v>10</v>
      </c>
      <c r="D14" s="8">
        <f t="shared" ref="D14:D28" si="10">IF(SUM(H14,M14,W14) &lt;&gt; 0,SUM(H14,M14,W14),"")</f>
        <v>4</v>
      </c>
      <c r="E14" s="8">
        <f t="shared" ref="E14:E28" si="11">IF(SUM(I14,O14,X14) &lt;&gt; 0,SUM(I14,O14,X14),"")</f>
        <v>2</v>
      </c>
      <c r="F14" s="8">
        <f t="shared" ref="F14:F28" si="12">IF(SUM(J14,P14,Y14) &lt;&gt; 0,SUM(J14,P14,Y14),"")</f>
        <v>4</v>
      </c>
      <c r="G14" s="148" t="str">
        <f t="shared" ref="G14:G28" si="13">IF(SUM(S14,AA14) &lt;&gt; 0,SUM(S14,AA14),"")</f>
        <v/>
      </c>
      <c r="H14" s="9">
        <v>2</v>
      </c>
      <c r="I14" s="8"/>
      <c r="J14" s="11"/>
      <c r="K14" s="84"/>
      <c r="L14" s="41">
        <v>1</v>
      </c>
      <c r="M14" s="18">
        <v>2</v>
      </c>
      <c r="N14" s="19"/>
      <c r="O14" s="17">
        <v>2</v>
      </c>
      <c r="P14" s="20">
        <v>4</v>
      </c>
      <c r="Q14" s="19"/>
      <c r="R14" s="23" t="s">
        <v>12</v>
      </c>
      <c r="S14" s="154"/>
      <c r="T14" s="24"/>
      <c r="U14" s="88"/>
      <c r="V14" s="41"/>
      <c r="W14" s="19"/>
      <c r="X14" s="17"/>
      <c r="Y14" s="17"/>
      <c r="Z14" s="23"/>
      <c r="AA14" s="154"/>
      <c r="AB14" s="24"/>
      <c r="AC14" s="14" t="s">
        <v>45</v>
      </c>
      <c r="AD14" s="4"/>
    </row>
    <row r="15" spans="1:30" s="40" customFormat="1" ht="12.75" x14ac:dyDescent="0.2">
      <c r="A15" s="15" t="s">
        <v>180</v>
      </c>
      <c r="B15" s="16" t="s">
        <v>30</v>
      </c>
      <c r="C15" s="7">
        <f t="shared" si="9"/>
        <v>10</v>
      </c>
      <c r="D15" s="8">
        <f t="shared" si="10"/>
        <v>6</v>
      </c>
      <c r="E15" s="8" t="str">
        <f t="shared" si="11"/>
        <v/>
      </c>
      <c r="F15" s="8">
        <f t="shared" si="12"/>
        <v>4</v>
      </c>
      <c r="G15" s="148" t="str">
        <f t="shared" si="13"/>
        <v/>
      </c>
      <c r="H15" s="9">
        <v>2</v>
      </c>
      <c r="I15" s="8"/>
      <c r="J15" s="11"/>
      <c r="K15" s="84"/>
      <c r="L15" s="41">
        <v>1</v>
      </c>
      <c r="M15" s="18">
        <v>4</v>
      </c>
      <c r="N15" s="19"/>
      <c r="O15" s="17"/>
      <c r="P15" s="20">
        <v>4</v>
      </c>
      <c r="Q15" s="19"/>
      <c r="R15" s="21" t="s">
        <v>32</v>
      </c>
      <c r="S15" s="155"/>
      <c r="T15" s="22"/>
      <c r="U15" s="90"/>
      <c r="V15" s="41"/>
      <c r="W15" s="19"/>
      <c r="X15" s="17"/>
      <c r="Y15" s="17"/>
      <c r="Z15" s="17"/>
      <c r="AA15" s="20"/>
      <c r="AB15" s="24"/>
      <c r="AC15" s="69" t="s">
        <v>122</v>
      </c>
      <c r="AD15" s="4"/>
    </row>
    <row r="16" spans="1:30" s="40" customFormat="1" ht="12.75" x14ac:dyDescent="0.2">
      <c r="A16" s="15" t="s">
        <v>181</v>
      </c>
      <c r="B16" s="16" t="s">
        <v>30</v>
      </c>
      <c r="C16" s="7">
        <f t="shared" si="9"/>
        <v>8</v>
      </c>
      <c r="D16" s="8">
        <f t="shared" si="10"/>
        <v>4</v>
      </c>
      <c r="E16" s="8">
        <f t="shared" si="11"/>
        <v>4</v>
      </c>
      <c r="F16" s="8" t="str">
        <f t="shared" si="12"/>
        <v/>
      </c>
      <c r="G16" s="148" t="str">
        <f t="shared" si="13"/>
        <v/>
      </c>
      <c r="H16" s="9"/>
      <c r="I16" s="8"/>
      <c r="J16" s="11"/>
      <c r="K16" s="84"/>
      <c r="L16" s="41"/>
      <c r="M16" s="18">
        <v>2</v>
      </c>
      <c r="N16" s="19" t="s">
        <v>14</v>
      </c>
      <c r="O16" s="17"/>
      <c r="P16" s="20"/>
      <c r="Q16" s="19"/>
      <c r="R16" s="23"/>
      <c r="S16" s="154"/>
      <c r="T16" s="24"/>
      <c r="U16" s="95"/>
      <c r="V16" s="41">
        <v>1</v>
      </c>
      <c r="W16" s="19">
        <v>2</v>
      </c>
      <c r="X16" s="17">
        <v>4</v>
      </c>
      <c r="Y16" s="17"/>
      <c r="Z16" s="23" t="s">
        <v>12</v>
      </c>
      <c r="AA16" s="154"/>
      <c r="AB16" s="24"/>
      <c r="AC16" s="14" t="s">
        <v>44</v>
      </c>
      <c r="AD16" s="4"/>
    </row>
    <row r="17" spans="1:30" s="40" customFormat="1" ht="25.5" x14ac:dyDescent="0.2">
      <c r="A17" s="15" t="s">
        <v>182</v>
      </c>
      <c r="B17" s="16" t="s">
        <v>28</v>
      </c>
      <c r="C17" s="7">
        <f t="shared" si="9"/>
        <v>10</v>
      </c>
      <c r="D17" s="8">
        <f t="shared" si="10"/>
        <v>4</v>
      </c>
      <c r="E17" s="8">
        <f t="shared" si="11"/>
        <v>2</v>
      </c>
      <c r="F17" s="8">
        <f t="shared" si="12"/>
        <v>4</v>
      </c>
      <c r="G17" s="148" t="str">
        <f t="shared" si="13"/>
        <v/>
      </c>
      <c r="H17" s="9">
        <v>2</v>
      </c>
      <c r="I17" s="8"/>
      <c r="J17" s="11"/>
      <c r="K17" s="84"/>
      <c r="L17" s="41" t="s">
        <v>60</v>
      </c>
      <c r="M17" s="18">
        <v>2</v>
      </c>
      <c r="N17" s="19"/>
      <c r="O17" s="17">
        <v>2</v>
      </c>
      <c r="P17" s="20">
        <v>4</v>
      </c>
      <c r="Q17" s="19"/>
      <c r="R17" s="21" t="s">
        <v>123</v>
      </c>
      <c r="S17" s="155"/>
      <c r="T17" s="24"/>
      <c r="U17" s="88"/>
      <c r="V17" s="41"/>
      <c r="W17" s="19"/>
      <c r="X17" s="17"/>
      <c r="Y17" s="17"/>
      <c r="Z17" s="21"/>
      <c r="AA17" s="155"/>
      <c r="AB17" s="24"/>
      <c r="AC17" s="14" t="s">
        <v>53</v>
      </c>
      <c r="AD17" s="4"/>
    </row>
    <row r="18" spans="1:30" s="40" customFormat="1" ht="12.75" x14ac:dyDescent="0.2">
      <c r="A18" s="51" t="s">
        <v>333</v>
      </c>
      <c r="B18" s="6"/>
      <c r="C18" s="7">
        <f t="shared" si="9"/>
        <v>2</v>
      </c>
      <c r="D18" s="8">
        <f t="shared" si="10"/>
        <v>2</v>
      </c>
      <c r="E18" s="8"/>
      <c r="F18" s="8"/>
      <c r="G18" s="8"/>
      <c r="H18" s="9"/>
      <c r="I18" s="8"/>
      <c r="J18" s="11"/>
      <c r="K18" s="84"/>
      <c r="L18" s="41"/>
      <c r="M18" s="9"/>
      <c r="N18" s="10"/>
      <c r="O18" s="8"/>
      <c r="P18" s="11"/>
      <c r="Q18" s="10"/>
      <c r="R18" s="109"/>
      <c r="S18" s="158"/>
      <c r="T18" s="13"/>
      <c r="U18" s="88"/>
      <c r="V18" s="41"/>
      <c r="W18" s="10">
        <v>2</v>
      </c>
      <c r="X18" s="17"/>
      <c r="Y18" s="17"/>
      <c r="Z18" s="21"/>
      <c r="AA18" s="155"/>
      <c r="AB18" s="24"/>
      <c r="AC18" s="68" t="s">
        <v>101</v>
      </c>
      <c r="AD18" s="265"/>
    </row>
    <row r="19" spans="1:30" s="40" customFormat="1" ht="12.75" x14ac:dyDescent="0.2">
      <c r="A19" s="51" t="s">
        <v>334</v>
      </c>
      <c r="B19" s="6"/>
      <c r="C19" s="7">
        <f t="shared" si="9"/>
        <v>2</v>
      </c>
      <c r="D19" s="8">
        <f t="shared" si="10"/>
        <v>2</v>
      </c>
      <c r="E19" s="8"/>
      <c r="F19" s="8"/>
      <c r="G19" s="8"/>
      <c r="H19" s="9"/>
      <c r="I19" s="8"/>
      <c r="J19" s="11"/>
      <c r="K19" s="84"/>
      <c r="L19" s="41"/>
      <c r="M19" s="9"/>
      <c r="N19" s="10"/>
      <c r="O19" s="8"/>
      <c r="P19" s="11"/>
      <c r="Q19" s="10"/>
      <c r="R19" s="109"/>
      <c r="S19" s="158"/>
      <c r="T19" s="13"/>
      <c r="U19" s="88"/>
      <c r="V19" s="41"/>
      <c r="W19" s="10">
        <v>2</v>
      </c>
      <c r="X19" s="17"/>
      <c r="Y19" s="17"/>
      <c r="Z19" s="21"/>
      <c r="AA19" s="155"/>
      <c r="AB19" s="24"/>
      <c r="AC19" s="68" t="s">
        <v>45</v>
      </c>
      <c r="AD19" s="265"/>
    </row>
    <row r="20" spans="1:30" s="40" customFormat="1" ht="12.75" x14ac:dyDescent="0.2">
      <c r="A20" s="51" t="s">
        <v>183</v>
      </c>
      <c r="B20" s="6" t="s">
        <v>30</v>
      </c>
      <c r="C20" s="7">
        <f t="shared" si="9"/>
        <v>8</v>
      </c>
      <c r="D20" s="8">
        <f t="shared" si="10"/>
        <v>4</v>
      </c>
      <c r="E20" s="8" t="str">
        <f t="shared" si="11"/>
        <v/>
      </c>
      <c r="F20" s="8">
        <f t="shared" si="12"/>
        <v>4</v>
      </c>
      <c r="G20" s="148" t="str">
        <f t="shared" si="13"/>
        <v/>
      </c>
      <c r="H20" s="9"/>
      <c r="I20" s="8"/>
      <c r="J20" s="11"/>
      <c r="K20" s="84"/>
      <c r="L20" s="41"/>
      <c r="M20" s="9">
        <v>2</v>
      </c>
      <c r="N20" s="10" t="s">
        <v>14</v>
      </c>
      <c r="O20" s="8"/>
      <c r="P20" s="11"/>
      <c r="Q20" s="10"/>
      <c r="R20" s="12"/>
      <c r="S20" s="153"/>
      <c r="T20" s="13"/>
      <c r="U20" s="95"/>
      <c r="V20" s="41">
        <v>1</v>
      </c>
      <c r="W20" s="10">
        <v>2</v>
      </c>
      <c r="X20" s="17"/>
      <c r="Y20" s="17">
        <v>4</v>
      </c>
      <c r="Z20" s="23" t="s">
        <v>12</v>
      </c>
      <c r="AA20" s="154"/>
      <c r="AB20" s="24"/>
      <c r="AC20" s="68" t="s">
        <v>45</v>
      </c>
      <c r="AD20" s="4"/>
    </row>
    <row r="21" spans="1:30" s="40" customFormat="1" ht="12.75" x14ac:dyDescent="0.2">
      <c r="A21" s="15" t="s">
        <v>184</v>
      </c>
      <c r="B21" s="16" t="s">
        <v>36</v>
      </c>
      <c r="C21" s="7">
        <f t="shared" si="9"/>
        <v>10</v>
      </c>
      <c r="D21" s="8">
        <f t="shared" si="10"/>
        <v>4</v>
      </c>
      <c r="E21" s="8">
        <f t="shared" si="11"/>
        <v>2</v>
      </c>
      <c r="F21" s="8">
        <f t="shared" si="12"/>
        <v>4</v>
      </c>
      <c r="G21" s="148" t="str">
        <f t="shared" si="13"/>
        <v/>
      </c>
      <c r="H21" s="18"/>
      <c r="I21" s="17"/>
      <c r="J21" s="20"/>
      <c r="K21" s="85"/>
      <c r="L21" s="39"/>
      <c r="M21" s="18">
        <v>2</v>
      </c>
      <c r="N21" s="19" t="s">
        <v>14</v>
      </c>
      <c r="O21" s="17"/>
      <c r="P21" s="20"/>
      <c r="Q21" s="19"/>
      <c r="R21" s="23"/>
      <c r="S21" s="154"/>
      <c r="T21" s="24"/>
      <c r="U21" s="97"/>
      <c r="V21" s="39">
        <v>1</v>
      </c>
      <c r="W21" s="19">
        <v>2</v>
      </c>
      <c r="X21" s="17">
        <v>2</v>
      </c>
      <c r="Y21" s="17">
        <v>4</v>
      </c>
      <c r="Z21" s="23" t="s">
        <v>12</v>
      </c>
      <c r="AA21" s="154"/>
      <c r="AB21" s="24"/>
      <c r="AC21" s="14" t="s">
        <v>117</v>
      </c>
      <c r="AD21" s="4"/>
    </row>
    <row r="22" spans="1:30" s="40" customFormat="1" ht="12.75" x14ac:dyDescent="0.2">
      <c r="A22" s="51" t="s">
        <v>185</v>
      </c>
      <c r="B22" s="16" t="s">
        <v>41</v>
      </c>
      <c r="C22" s="7">
        <f>IF(SUM(D22,E22,F22,G22) &lt;&gt; 0,SUM(D22,E22,F22,G22),"")</f>
        <v>8</v>
      </c>
      <c r="D22" s="8">
        <f>IF(SUM(H22,M22,W22) &lt;&gt; 0,SUM(H22,M22,W22),"")</f>
        <v>4</v>
      </c>
      <c r="E22" s="8" t="str">
        <f>IF(SUM(I22,O22,X22) &lt;&gt; 0,SUM(I22,O22,X22),"")</f>
        <v/>
      </c>
      <c r="F22" s="8">
        <f>IF(SUM(J22,P22,Y22) &lt;&gt; 0,SUM(J22,P22,Y22),"")</f>
        <v>4</v>
      </c>
      <c r="G22" s="148" t="str">
        <f>IF(SUM(S22,AA22) &lt;&gt; 0,SUM(S22,AA22),"")</f>
        <v/>
      </c>
      <c r="H22" s="9"/>
      <c r="I22" s="8"/>
      <c r="J22" s="11"/>
      <c r="K22" s="84"/>
      <c r="L22" s="41"/>
      <c r="M22" s="9">
        <v>2</v>
      </c>
      <c r="N22" s="10" t="s">
        <v>14</v>
      </c>
      <c r="O22" s="8"/>
      <c r="P22" s="11"/>
      <c r="Q22" s="10"/>
      <c r="R22" s="12"/>
      <c r="S22" s="153"/>
      <c r="T22" s="13"/>
      <c r="U22" s="95"/>
      <c r="V22" s="41">
        <v>1</v>
      </c>
      <c r="W22" s="10">
        <v>2</v>
      </c>
      <c r="X22" s="8"/>
      <c r="Y22" s="8">
        <v>4</v>
      </c>
      <c r="Z22" s="12" t="s">
        <v>12</v>
      </c>
      <c r="AA22" s="153"/>
      <c r="AB22" s="13"/>
      <c r="AC22" s="69" t="s">
        <v>101</v>
      </c>
      <c r="AD22" s="4"/>
    </row>
    <row r="23" spans="1:30" s="40" customFormat="1" ht="12.75" x14ac:dyDescent="0.2">
      <c r="A23" s="51" t="s">
        <v>335</v>
      </c>
      <c r="B23" s="6"/>
      <c r="C23" s="7">
        <f>IF(SUM(D23,E23,F23,G23) &lt;&gt; 0,SUM(D23,E23,F23,G23),"")</f>
        <v>2</v>
      </c>
      <c r="D23" s="17">
        <f>IF(SUM(H23,M23,W23) &lt;&gt; 0,SUM(H23,M23,W23),"")</f>
        <v>2</v>
      </c>
      <c r="E23" s="8"/>
      <c r="F23" s="8"/>
      <c r="G23" s="8"/>
      <c r="H23" s="9"/>
      <c r="I23" s="8"/>
      <c r="J23" s="11"/>
      <c r="K23" s="84"/>
      <c r="L23" s="41"/>
      <c r="M23" s="9"/>
      <c r="N23" s="10"/>
      <c r="O23" s="8"/>
      <c r="P23" s="11"/>
      <c r="Q23" s="10"/>
      <c r="R23" s="12"/>
      <c r="S23" s="153"/>
      <c r="T23" s="13"/>
      <c r="U23" s="95"/>
      <c r="V23" s="41"/>
      <c r="W23" s="10">
        <v>2</v>
      </c>
      <c r="X23" s="8"/>
      <c r="Y23" s="8"/>
      <c r="Z23" s="12"/>
      <c r="AA23" s="153"/>
      <c r="AB23" s="13"/>
      <c r="AC23" s="69" t="s">
        <v>101</v>
      </c>
      <c r="AD23" s="265"/>
    </row>
    <row r="24" spans="1:30" s="40" customFormat="1" ht="12.75" x14ac:dyDescent="0.2">
      <c r="A24" s="51" t="s">
        <v>56</v>
      </c>
      <c r="B24" s="6" t="s">
        <v>128</v>
      </c>
      <c r="C24" s="7">
        <f t="shared" si="9"/>
        <v>16</v>
      </c>
      <c r="D24" s="8">
        <f t="shared" si="10"/>
        <v>4</v>
      </c>
      <c r="E24" s="8">
        <f t="shared" si="11"/>
        <v>4</v>
      </c>
      <c r="F24" s="8">
        <f t="shared" si="12"/>
        <v>6</v>
      </c>
      <c r="G24" s="148">
        <f t="shared" si="13"/>
        <v>2</v>
      </c>
      <c r="H24" s="9"/>
      <c r="I24" s="8"/>
      <c r="J24" s="11"/>
      <c r="K24" s="84"/>
      <c r="L24" s="41"/>
      <c r="M24" s="9">
        <v>2</v>
      </c>
      <c r="N24" s="10" t="s">
        <v>14</v>
      </c>
      <c r="O24" s="8"/>
      <c r="P24" s="11"/>
      <c r="Q24" s="10"/>
      <c r="R24" s="109"/>
      <c r="S24" s="158"/>
      <c r="T24" s="110"/>
      <c r="U24" s="114">
        <v>1</v>
      </c>
      <c r="V24" s="41"/>
      <c r="W24" s="10">
        <v>2</v>
      </c>
      <c r="X24" s="8">
        <v>4</v>
      </c>
      <c r="Y24" s="8">
        <v>6</v>
      </c>
      <c r="Z24" s="12"/>
      <c r="AA24" s="11">
        <v>2</v>
      </c>
      <c r="AB24" s="13" t="s">
        <v>13</v>
      </c>
      <c r="AC24" s="69" t="s">
        <v>122</v>
      </c>
      <c r="AD24" s="4"/>
    </row>
    <row r="25" spans="1:30" s="40" customFormat="1" ht="25.5" x14ac:dyDescent="0.2">
      <c r="A25" s="77" t="s">
        <v>344</v>
      </c>
      <c r="B25" s="6"/>
      <c r="C25" s="7">
        <f t="shared" si="9"/>
        <v>2</v>
      </c>
      <c r="D25" s="8">
        <f t="shared" si="10"/>
        <v>2</v>
      </c>
      <c r="E25" s="8"/>
      <c r="F25" s="8"/>
      <c r="G25" s="8"/>
      <c r="H25" s="9"/>
      <c r="I25" s="8"/>
      <c r="J25" s="11"/>
      <c r="K25" s="84"/>
      <c r="L25" s="41"/>
      <c r="M25" s="9"/>
      <c r="N25" s="10"/>
      <c r="O25" s="8"/>
      <c r="P25" s="11"/>
      <c r="Q25" s="10"/>
      <c r="R25" s="109"/>
      <c r="S25" s="158"/>
      <c r="T25" s="110"/>
      <c r="U25" s="114"/>
      <c r="V25" s="41"/>
      <c r="W25" s="10">
        <v>2</v>
      </c>
      <c r="X25" s="8"/>
      <c r="Y25" s="8"/>
      <c r="Z25" s="12"/>
      <c r="AA25" s="11"/>
      <c r="AB25" s="13"/>
      <c r="AC25" s="68" t="s">
        <v>101</v>
      </c>
      <c r="AD25" s="265"/>
    </row>
    <row r="26" spans="1:30" s="40" customFormat="1" ht="25.5" x14ac:dyDescent="0.2">
      <c r="A26" s="76" t="s">
        <v>345</v>
      </c>
      <c r="B26" s="16"/>
      <c r="C26" s="7">
        <f t="shared" si="9"/>
        <v>2</v>
      </c>
      <c r="D26" s="8">
        <f t="shared" si="10"/>
        <v>2</v>
      </c>
      <c r="E26" s="8" t="str">
        <f t="shared" ref="E26:F26" si="14">IF(SUM(I26,O26,X26) &lt;&gt; 0,SUM(I26,O26,X26),"")</f>
        <v/>
      </c>
      <c r="F26" s="8" t="str">
        <f t="shared" si="14"/>
        <v/>
      </c>
      <c r="G26" s="8" t="str">
        <f t="shared" ref="G26" si="15">IF(SUM(S26,AA26) &lt;&gt; 0,SUM(S26,AA26),"")</f>
        <v/>
      </c>
      <c r="H26" s="9"/>
      <c r="I26" s="8"/>
      <c r="J26" s="11"/>
      <c r="K26" s="84"/>
      <c r="L26" s="41"/>
      <c r="M26" s="18"/>
      <c r="N26" s="19"/>
      <c r="O26" s="17"/>
      <c r="P26" s="20"/>
      <c r="Q26" s="19"/>
      <c r="R26" s="21"/>
      <c r="S26" s="155"/>
      <c r="T26" s="22"/>
      <c r="U26" s="90"/>
      <c r="V26" s="41"/>
      <c r="W26" s="19">
        <v>2</v>
      </c>
      <c r="X26" s="17"/>
      <c r="Y26" s="17"/>
      <c r="Z26" s="21"/>
      <c r="AA26" s="155"/>
      <c r="AB26" s="22"/>
      <c r="AC26" s="68" t="s">
        <v>101</v>
      </c>
      <c r="AD26" s="265"/>
    </row>
    <row r="27" spans="1:30" s="40" customFormat="1" ht="25.5" x14ac:dyDescent="0.2">
      <c r="A27" s="76" t="s">
        <v>346</v>
      </c>
      <c r="B27" s="85"/>
      <c r="C27" s="7">
        <f t="shared" si="9"/>
        <v>2</v>
      </c>
      <c r="D27" s="8">
        <f t="shared" si="10"/>
        <v>2</v>
      </c>
      <c r="E27" s="17"/>
      <c r="F27" s="17"/>
      <c r="G27" s="16"/>
      <c r="H27" s="175"/>
      <c r="I27" s="176"/>
      <c r="J27" s="177"/>
      <c r="K27" s="181"/>
      <c r="L27" s="179"/>
      <c r="M27" s="72"/>
      <c r="N27" s="75"/>
      <c r="O27" s="65"/>
      <c r="P27" s="73"/>
      <c r="Q27" s="75"/>
      <c r="R27" s="71"/>
      <c r="S27" s="161"/>
      <c r="T27" s="266"/>
      <c r="U27" s="267"/>
      <c r="V27" s="179"/>
      <c r="W27" s="75">
        <v>2</v>
      </c>
      <c r="X27" s="65"/>
      <c r="Y27" s="65"/>
      <c r="Z27" s="71"/>
      <c r="AA27" s="161"/>
      <c r="AB27" s="266"/>
      <c r="AC27" s="68" t="s">
        <v>101</v>
      </c>
      <c r="AD27" s="265"/>
    </row>
    <row r="28" spans="1:30" s="40" customFormat="1" ht="39" thickBot="1" x14ac:dyDescent="0.25">
      <c r="A28" s="42" t="s">
        <v>186</v>
      </c>
      <c r="B28" s="126" t="s">
        <v>187</v>
      </c>
      <c r="C28" s="7" t="str">
        <f t="shared" si="9"/>
        <v/>
      </c>
      <c r="D28" s="8" t="str">
        <f t="shared" si="10"/>
        <v/>
      </c>
      <c r="E28" s="8" t="str">
        <f t="shared" si="11"/>
        <v/>
      </c>
      <c r="F28" s="8" t="str">
        <f t="shared" si="12"/>
        <v/>
      </c>
      <c r="G28" s="148" t="str">
        <f t="shared" si="13"/>
        <v/>
      </c>
      <c r="H28" s="45"/>
      <c r="I28" s="44"/>
      <c r="J28" s="46"/>
      <c r="K28" s="94"/>
      <c r="L28" s="47"/>
      <c r="M28" s="45"/>
      <c r="N28" s="48"/>
      <c r="O28" s="44"/>
      <c r="P28" s="46"/>
      <c r="Q28" s="48"/>
      <c r="R28" s="49"/>
      <c r="S28" s="162"/>
      <c r="T28" s="50"/>
      <c r="U28" s="93"/>
      <c r="V28" s="47"/>
      <c r="W28" s="48"/>
      <c r="X28" s="44"/>
      <c r="Y28" s="44"/>
      <c r="Z28" s="49" t="s">
        <v>152</v>
      </c>
      <c r="AA28" s="162"/>
      <c r="AB28" s="52"/>
      <c r="AC28" s="25" t="s">
        <v>44</v>
      </c>
      <c r="AD28" s="4"/>
    </row>
    <row r="29" spans="1:30" customFormat="1" ht="12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customFormat="1" ht="12.75" x14ac:dyDescent="0.2">
      <c r="A30" s="28" t="s">
        <v>24</v>
      </c>
      <c r="B30" s="4"/>
      <c r="C30" s="4"/>
      <c r="D30" s="4"/>
      <c r="E30" s="27" t="s">
        <v>139</v>
      </c>
      <c r="F30" s="27"/>
      <c r="G30" s="2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28" t="s">
        <v>140</v>
      </c>
      <c r="U30" s="28"/>
      <c r="V30" s="4"/>
      <c r="W30" s="4"/>
      <c r="X30" s="4"/>
      <c r="Y30" s="26" t="s">
        <v>141</v>
      </c>
      <c r="Z30" s="4"/>
      <c r="AA30" s="4"/>
      <c r="AB30" s="4"/>
      <c r="AC30" s="4"/>
      <c r="AD30" s="2"/>
    </row>
  </sheetData>
  <mergeCells count="11">
    <mergeCell ref="AC7:AC8"/>
    <mergeCell ref="V1:Y1"/>
    <mergeCell ref="A4:B4"/>
    <mergeCell ref="L6:U6"/>
    <mergeCell ref="A7:A8"/>
    <mergeCell ref="B7:B8"/>
    <mergeCell ref="H7:J7"/>
    <mergeCell ref="C7:G7"/>
    <mergeCell ref="K7:T7"/>
    <mergeCell ref="U7:AB7"/>
    <mergeCell ref="G6:I6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AE31"/>
  <sheetViews>
    <sheetView topLeftCell="A7" zoomScale="112" zoomScaleNormal="112" workbookViewId="0">
      <selection activeCell="B7" sqref="B7:B16"/>
    </sheetView>
  </sheetViews>
  <sheetFormatPr defaultRowHeight="12" x14ac:dyDescent="0.2"/>
  <cols>
    <col min="1" max="1" width="42" style="1" customWidth="1"/>
    <col min="2" max="2" width="8.140625" style="1" customWidth="1"/>
    <col min="3" max="3" width="10.28515625" style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9" width="4.140625" style="1" customWidth="1"/>
    <col min="10" max="10" width="4.7109375" style="1" customWidth="1"/>
    <col min="11" max="11" width="3.42578125" style="1" customWidth="1"/>
    <col min="12" max="12" width="3.85546875" style="1" customWidth="1"/>
    <col min="13" max="13" width="3.140625" style="1" customWidth="1"/>
    <col min="14" max="14" width="2.140625" style="1" customWidth="1"/>
    <col min="15" max="15" width="3.28515625" style="1" customWidth="1"/>
    <col min="16" max="16" width="3.5703125" style="1" customWidth="1"/>
    <col min="17" max="17" width="3.140625" style="1" customWidth="1"/>
    <col min="18" max="19" width="5.85546875" style="1" customWidth="1"/>
    <col min="20" max="20" width="5.28515625" style="1" customWidth="1"/>
    <col min="21" max="21" width="3.42578125" style="1" customWidth="1"/>
    <col min="22" max="22" width="3.85546875" style="1" customWidth="1"/>
    <col min="23" max="23" width="3.42578125" style="1" customWidth="1"/>
    <col min="24" max="24" width="5.85546875" style="1" customWidth="1"/>
    <col min="25" max="25" width="4.42578125" style="1" customWidth="1"/>
    <col min="26" max="27" width="6.42578125" style="1" customWidth="1"/>
    <col min="28" max="28" width="4.140625" style="1" customWidth="1"/>
    <col min="29" max="29" width="4.28515625" style="1" customWidth="1"/>
    <col min="30" max="30" width="8.5703125" style="1" bestFit="1" customWidth="1"/>
    <col min="31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316" t="s">
        <v>9</v>
      </c>
      <c r="W1" s="316"/>
      <c r="X1" s="316"/>
      <c r="Y1" s="316"/>
      <c r="Z1" s="4"/>
      <c r="AA1" s="4"/>
      <c r="AB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1" s="40" customFormat="1" ht="12.75" x14ac:dyDescent="0.2">
      <c r="A3" s="303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1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158</v>
      </c>
      <c r="Z4" s="26"/>
      <c r="AA4" s="26"/>
      <c r="AB4" s="26"/>
    </row>
    <row r="5" spans="1:31" customFormat="1" ht="12.75" x14ac:dyDescent="0.2">
      <c r="A5" s="4"/>
      <c r="B5" s="4" t="s">
        <v>48</v>
      </c>
      <c r="C5" s="4"/>
      <c r="D5" s="53" t="s">
        <v>97</v>
      </c>
      <c r="E5" s="27"/>
      <c r="F5" s="27"/>
      <c r="G5" s="27"/>
      <c r="H5" s="27" t="s">
        <v>70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27"/>
      <c r="D6" s="27"/>
      <c r="E6" s="27"/>
      <c r="F6" s="27"/>
      <c r="G6" s="318" t="s">
        <v>40</v>
      </c>
      <c r="H6" s="318"/>
      <c r="I6" s="318"/>
      <c r="J6" s="4"/>
      <c r="K6" s="4"/>
      <c r="L6" s="318" t="s">
        <v>138</v>
      </c>
      <c r="M6" s="318"/>
      <c r="N6" s="318"/>
      <c r="O6" s="318"/>
      <c r="P6" s="318"/>
      <c r="Q6" s="318"/>
      <c r="R6" s="318"/>
      <c r="S6" s="318"/>
      <c r="T6" s="318"/>
      <c r="U6" s="318"/>
      <c r="V6" s="4"/>
      <c r="W6" s="4"/>
      <c r="X6" s="27" t="s">
        <v>224</v>
      </c>
      <c r="Y6" s="27"/>
      <c r="Z6" s="27"/>
      <c r="AA6" s="27"/>
      <c r="AB6" s="27"/>
    </row>
    <row r="7" spans="1:31" customFormat="1" ht="56.25" customHeight="1" thickBot="1" x14ac:dyDescent="0.25">
      <c r="A7" s="314" t="s">
        <v>6</v>
      </c>
      <c r="B7" s="314" t="s">
        <v>393</v>
      </c>
      <c r="C7" s="319" t="s">
        <v>27</v>
      </c>
      <c r="D7" s="311" t="s">
        <v>15</v>
      </c>
      <c r="E7" s="312"/>
      <c r="F7" s="312"/>
      <c r="G7" s="312"/>
      <c r="H7" s="313"/>
      <c r="I7" s="311" t="s">
        <v>7</v>
      </c>
      <c r="J7" s="312"/>
      <c r="K7" s="313"/>
      <c r="L7" s="311" t="s">
        <v>21</v>
      </c>
      <c r="M7" s="312"/>
      <c r="N7" s="312"/>
      <c r="O7" s="312"/>
      <c r="P7" s="312"/>
      <c r="Q7" s="312"/>
      <c r="R7" s="312"/>
      <c r="S7" s="312"/>
      <c r="T7" s="312"/>
      <c r="U7" s="313"/>
      <c r="V7" s="311" t="s">
        <v>22</v>
      </c>
      <c r="W7" s="312"/>
      <c r="X7" s="312"/>
      <c r="Y7" s="312"/>
      <c r="Z7" s="312"/>
      <c r="AA7" s="312"/>
      <c r="AB7" s="312"/>
      <c r="AC7" s="313"/>
      <c r="AD7" s="314" t="s">
        <v>16</v>
      </c>
      <c r="AE7" s="4"/>
    </row>
    <row r="8" spans="1:31" customFormat="1" ht="76.5" thickBot="1" x14ac:dyDescent="0.25">
      <c r="A8" s="315"/>
      <c r="B8" s="315"/>
      <c r="C8" s="320"/>
      <c r="D8" s="30" t="s">
        <v>0</v>
      </c>
      <c r="E8" s="31" t="s">
        <v>1</v>
      </c>
      <c r="F8" s="31" t="s">
        <v>2</v>
      </c>
      <c r="G8" s="167" t="s">
        <v>3</v>
      </c>
      <c r="H8" s="164" t="s">
        <v>196</v>
      </c>
      <c r="I8" s="33" t="s">
        <v>1</v>
      </c>
      <c r="J8" s="31" t="s">
        <v>2</v>
      </c>
      <c r="K8" s="32" t="s">
        <v>3</v>
      </c>
      <c r="L8" s="87" t="s">
        <v>119</v>
      </c>
      <c r="M8" s="87" t="s">
        <v>120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196</v>
      </c>
      <c r="U8" s="32" t="s">
        <v>5</v>
      </c>
      <c r="V8" s="87" t="s">
        <v>119</v>
      </c>
      <c r="W8" s="87" t="s">
        <v>120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196</v>
      </c>
      <c r="AC8" s="32" t="s">
        <v>5</v>
      </c>
      <c r="AD8" s="315"/>
      <c r="AE8" s="4"/>
    </row>
    <row r="9" spans="1:31" s="40" customFormat="1" ht="12.75" x14ac:dyDescent="0.2">
      <c r="A9" s="5" t="s">
        <v>42</v>
      </c>
      <c r="B9" s="307" t="s">
        <v>401</v>
      </c>
      <c r="C9" s="100" t="s">
        <v>28</v>
      </c>
      <c r="D9" s="7">
        <f t="shared" ref="D9" si="0">IF(SUM(E9,F9,G9,H9) &lt;&gt; 0,SUM(E9,F9,G9,H9),"")</f>
        <v>10</v>
      </c>
      <c r="E9" s="8">
        <f t="shared" ref="E9" si="1">IF(SUM(I9,N9,X9) &lt;&gt; 0,SUM(I9,N9,X9),"")</f>
        <v>6</v>
      </c>
      <c r="F9" s="8" t="str">
        <f t="shared" ref="F9" si="2">IF(SUM(J9,P9,Y9) &lt;&gt; 0,SUM(J9,P9,Y9),"")</f>
        <v/>
      </c>
      <c r="G9" s="8">
        <f t="shared" ref="G9" si="3">IF(SUM(K9,Q9,Z9) &lt;&gt; 0,SUM(K9,Q9,Z9),"")</f>
        <v>4</v>
      </c>
      <c r="H9" s="6" t="str">
        <f t="shared" ref="H9" si="4">IF(SUM(T9,AB9) &lt;&gt; 0,SUM(T9,AB9),"")</f>
        <v/>
      </c>
      <c r="I9" s="102"/>
      <c r="J9" s="38"/>
      <c r="K9" s="103"/>
      <c r="L9" s="83"/>
      <c r="M9" s="104"/>
      <c r="N9" s="102">
        <v>2</v>
      </c>
      <c r="O9" s="105" t="s">
        <v>14</v>
      </c>
      <c r="P9" s="38"/>
      <c r="Q9" s="103"/>
      <c r="R9" s="105"/>
      <c r="S9" s="106"/>
      <c r="T9" s="163"/>
      <c r="U9" s="107"/>
      <c r="V9" s="108"/>
      <c r="W9" s="104">
        <v>1</v>
      </c>
      <c r="X9" s="105">
        <v>4</v>
      </c>
      <c r="Y9" s="38"/>
      <c r="Z9" s="38">
        <v>4</v>
      </c>
      <c r="AA9" s="106" t="s">
        <v>152</v>
      </c>
      <c r="AB9" s="163"/>
      <c r="AC9" s="107"/>
      <c r="AD9" s="98" t="s">
        <v>43</v>
      </c>
      <c r="AE9" s="4"/>
    </row>
    <row r="10" spans="1:31" s="40" customFormat="1" ht="25.5" x14ac:dyDescent="0.2">
      <c r="A10" s="51" t="s">
        <v>10</v>
      </c>
      <c r="B10" s="307" t="s">
        <v>395</v>
      </c>
      <c r="C10" s="16" t="s">
        <v>35</v>
      </c>
      <c r="D10" s="7">
        <f t="shared" ref="D10" si="5">IF(SUM(E10,F10,G10,H10) &lt;&gt; 0,SUM(E10,F10,G10,H10),"")</f>
        <v>8</v>
      </c>
      <c r="E10" s="8" t="str">
        <f t="shared" ref="E10" si="6">IF(SUM(I10,N10,X10) &lt;&gt; 0,SUM(I10,N10,X10),"")</f>
        <v/>
      </c>
      <c r="F10" s="8" t="str">
        <f t="shared" ref="F10:G10" si="7">IF(SUM(J10,P10,Y10) &lt;&gt; 0,SUM(J10,P10,Y10),"")</f>
        <v/>
      </c>
      <c r="G10" s="8">
        <f t="shared" si="7"/>
        <v>6</v>
      </c>
      <c r="H10" s="6">
        <f t="shared" ref="H10" si="8">IF(SUM(T10,AB10) &lt;&gt; 0,SUM(T10,AB10),"")</f>
        <v>2</v>
      </c>
      <c r="I10" s="9"/>
      <c r="J10" s="8"/>
      <c r="K10" s="11"/>
      <c r="L10" s="84"/>
      <c r="M10" s="39">
        <v>3</v>
      </c>
      <c r="N10" s="18"/>
      <c r="O10" s="19"/>
      <c r="P10" s="17"/>
      <c r="Q10" s="20">
        <v>6</v>
      </c>
      <c r="R10" s="19"/>
      <c r="S10" s="21"/>
      <c r="T10" s="168">
        <v>2</v>
      </c>
      <c r="U10" s="22" t="s">
        <v>13</v>
      </c>
      <c r="V10" s="89"/>
      <c r="W10" s="39"/>
      <c r="X10" s="19"/>
      <c r="Y10" s="17"/>
      <c r="Z10" s="17"/>
      <c r="AA10" s="23"/>
      <c r="AB10" s="154"/>
      <c r="AC10" s="24"/>
      <c r="AD10" s="14" t="s">
        <v>39</v>
      </c>
      <c r="AE10" s="4"/>
    </row>
    <row r="11" spans="1:31" s="40" customFormat="1" ht="25.5" x14ac:dyDescent="0.2">
      <c r="A11" s="51" t="s">
        <v>192</v>
      </c>
      <c r="B11" s="307"/>
      <c r="C11" s="6" t="s">
        <v>30</v>
      </c>
      <c r="D11" s="7">
        <f t="shared" ref="D11:D29" si="9">IF(SUM(E11,F11,G11,H11) &lt;&gt; 0,SUM(E11,F11,G11,H11),"")</f>
        <v>6</v>
      </c>
      <c r="E11" s="8">
        <f t="shared" ref="E11:E29" si="10">IF(SUM(I11,N11,X11) &lt;&gt; 0,SUM(I11,N11,X11),"")</f>
        <v>4</v>
      </c>
      <c r="F11" s="8" t="str">
        <f t="shared" ref="F11:F29" si="11">IF(SUM(J11,P11,Y11) &lt;&gt; 0,SUM(J11,P11,Y11),"")</f>
        <v/>
      </c>
      <c r="G11" s="8">
        <f t="shared" ref="G11:G29" si="12">IF(SUM(K11,Q11,Z11) &lt;&gt; 0,SUM(K11,Q11,Z11),"")</f>
        <v>2</v>
      </c>
      <c r="H11" s="6" t="str">
        <f t="shared" ref="H11:H29" si="13">IF(SUM(T11,AB11) &lt;&gt; 0,SUM(T11,AB11),"")</f>
        <v/>
      </c>
      <c r="I11" s="9"/>
      <c r="J11" s="8"/>
      <c r="K11" s="11"/>
      <c r="L11" s="84"/>
      <c r="M11" s="41"/>
      <c r="N11" s="9">
        <v>2</v>
      </c>
      <c r="O11" s="10" t="s">
        <v>14</v>
      </c>
      <c r="P11" s="8"/>
      <c r="Q11" s="11"/>
      <c r="R11" s="10"/>
      <c r="S11" s="109"/>
      <c r="T11" s="170"/>
      <c r="U11" s="110"/>
      <c r="V11" s="90"/>
      <c r="W11" s="41">
        <v>1</v>
      </c>
      <c r="X11" s="10">
        <v>2</v>
      </c>
      <c r="Y11" s="8"/>
      <c r="Z11" s="8">
        <v>2</v>
      </c>
      <c r="AA11" s="12" t="s">
        <v>152</v>
      </c>
      <c r="AB11" s="153"/>
      <c r="AC11" s="13"/>
      <c r="AD11" s="69" t="s">
        <v>69</v>
      </c>
      <c r="AE11" s="4"/>
    </row>
    <row r="12" spans="1:31" s="40" customFormat="1" ht="25.5" x14ac:dyDescent="0.2">
      <c r="A12" s="15" t="s">
        <v>169</v>
      </c>
      <c r="B12" s="307" t="s">
        <v>397</v>
      </c>
      <c r="C12" s="16" t="s">
        <v>144</v>
      </c>
      <c r="D12" s="7">
        <f t="shared" si="9"/>
        <v>14</v>
      </c>
      <c r="E12" s="8">
        <f t="shared" si="10"/>
        <v>6</v>
      </c>
      <c r="F12" s="8" t="str">
        <f t="shared" si="11"/>
        <v/>
      </c>
      <c r="G12" s="8">
        <f t="shared" si="12"/>
        <v>6</v>
      </c>
      <c r="H12" s="6">
        <f t="shared" si="13"/>
        <v>2</v>
      </c>
      <c r="I12" s="9"/>
      <c r="J12" s="8"/>
      <c r="K12" s="11"/>
      <c r="L12" s="84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68">
        <v>2</v>
      </c>
      <c r="U12" s="22" t="s">
        <v>13</v>
      </c>
      <c r="V12" s="90"/>
      <c r="W12" s="41"/>
      <c r="X12" s="19"/>
      <c r="Y12" s="17"/>
      <c r="Z12" s="17"/>
      <c r="AA12" s="23"/>
      <c r="AB12" s="154"/>
      <c r="AC12" s="24"/>
      <c r="AD12" s="14" t="s">
        <v>102</v>
      </c>
      <c r="AE12" s="4"/>
    </row>
    <row r="13" spans="1:31" s="40" customFormat="1" ht="12.75" x14ac:dyDescent="0.2">
      <c r="A13" s="76" t="s">
        <v>71</v>
      </c>
      <c r="B13" s="307" t="s">
        <v>402</v>
      </c>
      <c r="C13" s="16" t="s">
        <v>41</v>
      </c>
      <c r="D13" s="7">
        <f t="shared" si="9"/>
        <v>6</v>
      </c>
      <c r="E13" s="8" t="str">
        <f t="shared" si="10"/>
        <v/>
      </c>
      <c r="F13" s="8" t="str">
        <f t="shared" si="11"/>
        <v/>
      </c>
      <c r="G13" s="8">
        <f t="shared" si="12"/>
        <v>6</v>
      </c>
      <c r="H13" s="6" t="str">
        <f t="shared" si="13"/>
        <v/>
      </c>
      <c r="I13" s="18"/>
      <c r="J13" s="17"/>
      <c r="K13" s="20">
        <v>2</v>
      </c>
      <c r="L13" s="85"/>
      <c r="M13" s="39">
        <v>1</v>
      </c>
      <c r="N13" s="18"/>
      <c r="O13" s="19"/>
      <c r="P13" s="17"/>
      <c r="Q13" s="20">
        <v>4</v>
      </c>
      <c r="R13" s="19"/>
      <c r="S13" s="23" t="s">
        <v>12</v>
      </c>
      <c r="T13" s="154"/>
      <c r="U13" s="24"/>
      <c r="V13" s="97"/>
      <c r="W13" s="39"/>
      <c r="X13" s="19"/>
      <c r="Y13" s="17"/>
      <c r="Z13" s="17"/>
      <c r="AA13" s="23"/>
      <c r="AB13" s="154"/>
      <c r="AC13" s="24"/>
      <c r="AD13" s="14" t="s">
        <v>69</v>
      </c>
      <c r="AE13" s="4"/>
    </row>
    <row r="14" spans="1:31" s="40" customFormat="1" ht="12.75" x14ac:dyDescent="0.2">
      <c r="A14" s="15" t="s">
        <v>73</v>
      </c>
      <c r="B14" s="307" t="s">
        <v>404</v>
      </c>
      <c r="C14" s="16" t="s">
        <v>36</v>
      </c>
      <c r="D14" s="7">
        <f t="shared" si="9"/>
        <v>10</v>
      </c>
      <c r="E14" s="8">
        <f t="shared" si="10"/>
        <v>4</v>
      </c>
      <c r="F14" s="8">
        <f t="shared" si="11"/>
        <v>2</v>
      </c>
      <c r="G14" s="8">
        <f t="shared" si="12"/>
        <v>4</v>
      </c>
      <c r="H14" s="6" t="str">
        <f t="shared" si="13"/>
        <v/>
      </c>
      <c r="I14" s="9">
        <v>2</v>
      </c>
      <c r="J14" s="8"/>
      <c r="K14" s="11"/>
      <c r="L14" s="84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154"/>
      <c r="U14" s="24"/>
      <c r="V14" s="88"/>
      <c r="W14" s="41"/>
      <c r="X14" s="19"/>
      <c r="Y14" s="17"/>
      <c r="Z14" s="17"/>
      <c r="AA14" s="23"/>
      <c r="AB14" s="154"/>
      <c r="AC14" s="24"/>
      <c r="AD14" s="14" t="s">
        <v>45</v>
      </c>
      <c r="AE14" s="4"/>
    </row>
    <row r="15" spans="1:31" s="40" customFormat="1" ht="12.75" x14ac:dyDescent="0.2">
      <c r="A15" s="15" t="s">
        <v>180</v>
      </c>
      <c r="B15" s="307"/>
      <c r="C15" s="16" t="s">
        <v>30</v>
      </c>
      <c r="D15" s="7">
        <f t="shared" si="9"/>
        <v>10</v>
      </c>
      <c r="E15" s="8">
        <f t="shared" si="10"/>
        <v>6</v>
      </c>
      <c r="F15" s="8" t="str">
        <f t="shared" si="11"/>
        <v/>
      </c>
      <c r="G15" s="8">
        <f t="shared" si="12"/>
        <v>4</v>
      </c>
      <c r="H15" s="6" t="str">
        <f t="shared" si="13"/>
        <v/>
      </c>
      <c r="I15" s="9">
        <v>2</v>
      </c>
      <c r="J15" s="8"/>
      <c r="K15" s="11"/>
      <c r="L15" s="84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55"/>
      <c r="U15" s="22"/>
      <c r="V15" s="90"/>
      <c r="W15" s="41"/>
      <c r="X15" s="19"/>
      <c r="Y15" s="17"/>
      <c r="Z15" s="17"/>
      <c r="AA15" s="17"/>
      <c r="AB15" s="20"/>
      <c r="AC15" s="24"/>
      <c r="AD15" s="69" t="s">
        <v>122</v>
      </c>
      <c r="AE15" s="4"/>
    </row>
    <row r="16" spans="1:31" s="40" customFormat="1" ht="12.75" x14ac:dyDescent="0.2">
      <c r="A16" s="15" t="s">
        <v>181</v>
      </c>
      <c r="B16" s="307" t="s">
        <v>403</v>
      </c>
      <c r="C16" s="16" t="s">
        <v>30</v>
      </c>
      <c r="D16" s="7">
        <f t="shared" si="9"/>
        <v>8</v>
      </c>
      <c r="E16" s="8">
        <f t="shared" si="10"/>
        <v>4</v>
      </c>
      <c r="F16" s="8">
        <f t="shared" si="11"/>
        <v>4</v>
      </c>
      <c r="G16" s="8" t="str">
        <f t="shared" si="12"/>
        <v/>
      </c>
      <c r="H16" s="6" t="str">
        <f t="shared" si="13"/>
        <v/>
      </c>
      <c r="I16" s="9"/>
      <c r="J16" s="8"/>
      <c r="K16" s="11"/>
      <c r="L16" s="84"/>
      <c r="M16" s="41"/>
      <c r="N16" s="18">
        <v>2</v>
      </c>
      <c r="O16" s="19" t="s">
        <v>14</v>
      </c>
      <c r="P16" s="17"/>
      <c r="Q16" s="20"/>
      <c r="R16" s="19"/>
      <c r="S16" s="23"/>
      <c r="T16" s="154"/>
      <c r="U16" s="24"/>
      <c r="V16" s="95"/>
      <c r="W16" s="41">
        <v>1</v>
      </c>
      <c r="X16" s="19">
        <v>2</v>
      </c>
      <c r="Y16" s="17">
        <v>4</v>
      </c>
      <c r="Z16" s="17"/>
      <c r="AA16" s="23" t="s">
        <v>12</v>
      </c>
      <c r="AB16" s="154"/>
      <c r="AC16" s="24"/>
      <c r="AD16" s="14" t="s">
        <v>44</v>
      </c>
      <c r="AE16" s="4"/>
    </row>
    <row r="17" spans="1:31" s="40" customFormat="1" ht="25.5" x14ac:dyDescent="0.2">
      <c r="A17" s="15" t="s">
        <v>182</v>
      </c>
      <c r="B17" s="305"/>
      <c r="C17" s="16" t="s">
        <v>28</v>
      </c>
      <c r="D17" s="7">
        <f t="shared" si="9"/>
        <v>10</v>
      </c>
      <c r="E17" s="8">
        <f t="shared" si="10"/>
        <v>4</v>
      </c>
      <c r="F17" s="8">
        <f t="shared" si="11"/>
        <v>2</v>
      </c>
      <c r="G17" s="8">
        <f t="shared" si="12"/>
        <v>4</v>
      </c>
      <c r="H17" s="6" t="str">
        <f t="shared" si="13"/>
        <v/>
      </c>
      <c r="I17" s="9">
        <v>2</v>
      </c>
      <c r="J17" s="8"/>
      <c r="K17" s="11"/>
      <c r="L17" s="84"/>
      <c r="M17" s="41" t="s">
        <v>60</v>
      </c>
      <c r="N17" s="18">
        <v>2</v>
      </c>
      <c r="O17" s="19"/>
      <c r="P17" s="17">
        <v>2</v>
      </c>
      <c r="Q17" s="20">
        <v>4</v>
      </c>
      <c r="R17" s="19"/>
      <c r="S17" s="21" t="s">
        <v>123</v>
      </c>
      <c r="T17" s="155"/>
      <c r="U17" s="24"/>
      <c r="V17" s="88"/>
      <c r="W17" s="41"/>
      <c r="X17" s="19"/>
      <c r="Y17" s="17"/>
      <c r="Z17" s="17"/>
      <c r="AA17" s="21"/>
      <c r="AB17" s="155"/>
      <c r="AC17" s="24"/>
      <c r="AD17" s="14" t="s">
        <v>53</v>
      </c>
      <c r="AE17" s="4"/>
    </row>
    <row r="18" spans="1:31" s="40" customFormat="1" ht="12.75" x14ac:dyDescent="0.2">
      <c r="A18" s="51" t="s">
        <v>333</v>
      </c>
      <c r="B18" s="304"/>
      <c r="C18" s="6"/>
      <c r="D18" s="7">
        <f t="shared" si="9"/>
        <v>2</v>
      </c>
      <c r="E18" s="8">
        <f t="shared" si="10"/>
        <v>2</v>
      </c>
      <c r="F18" s="8"/>
      <c r="G18" s="8"/>
      <c r="H18" s="8"/>
      <c r="I18" s="9"/>
      <c r="J18" s="8"/>
      <c r="K18" s="11"/>
      <c r="L18" s="84"/>
      <c r="M18" s="41"/>
      <c r="N18" s="9"/>
      <c r="O18" s="10"/>
      <c r="P18" s="8"/>
      <c r="Q18" s="11"/>
      <c r="R18" s="10"/>
      <c r="S18" s="109"/>
      <c r="T18" s="158"/>
      <c r="U18" s="13"/>
      <c r="V18" s="88"/>
      <c r="W18" s="41"/>
      <c r="X18" s="10">
        <v>2</v>
      </c>
      <c r="Y18" s="17"/>
      <c r="Z18" s="17"/>
      <c r="AA18" s="21"/>
      <c r="AB18" s="155"/>
      <c r="AC18" s="24"/>
      <c r="AD18" s="68" t="s">
        <v>101</v>
      </c>
      <c r="AE18" s="265"/>
    </row>
    <row r="19" spans="1:31" s="40" customFormat="1" ht="12.75" x14ac:dyDescent="0.2">
      <c r="A19" s="51" t="s">
        <v>334</v>
      </c>
      <c r="B19" s="304"/>
      <c r="C19" s="6"/>
      <c r="D19" s="7">
        <f t="shared" si="9"/>
        <v>2</v>
      </c>
      <c r="E19" s="8">
        <f t="shared" si="10"/>
        <v>2</v>
      </c>
      <c r="F19" s="8"/>
      <c r="G19" s="8"/>
      <c r="H19" s="8"/>
      <c r="I19" s="9"/>
      <c r="J19" s="8"/>
      <c r="K19" s="11"/>
      <c r="L19" s="84"/>
      <c r="M19" s="41"/>
      <c r="N19" s="9"/>
      <c r="O19" s="10"/>
      <c r="P19" s="8"/>
      <c r="Q19" s="11"/>
      <c r="R19" s="10"/>
      <c r="S19" s="109"/>
      <c r="T19" s="158"/>
      <c r="U19" s="13"/>
      <c r="V19" s="88"/>
      <c r="W19" s="41"/>
      <c r="X19" s="10">
        <v>2</v>
      </c>
      <c r="Y19" s="17"/>
      <c r="Z19" s="17"/>
      <c r="AA19" s="21"/>
      <c r="AB19" s="155"/>
      <c r="AC19" s="24"/>
      <c r="AD19" s="68" t="s">
        <v>45</v>
      </c>
      <c r="AE19" s="265"/>
    </row>
    <row r="20" spans="1:31" s="40" customFormat="1" ht="12.75" x14ac:dyDescent="0.2">
      <c r="A20" s="51" t="s">
        <v>183</v>
      </c>
      <c r="B20" s="304"/>
      <c r="C20" s="6" t="s">
        <v>30</v>
      </c>
      <c r="D20" s="7">
        <f t="shared" si="9"/>
        <v>8</v>
      </c>
      <c r="E20" s="8">
        <f t="shared" si="10"/>
        <v>4</v>
      </c>
      <c r="F20" s="8" t="str">
        <f t="shared" si="11"/>
        <v/>
      </c>
      <c r="G20" s="8">
        <f t="shared" si="12"/>
        <v>4</v>
      </c>
      <c r="H20" s="6" t="str">
        <f t="shared" si="13"/>
        <v/>
      </c>
      <c r="I20" s="9"/>
      <c r="J20" s="8"/>
      <c r="K20" s="11"/>
      <c r="L20" s="84"/>
      <c r="M20" s="41"/>
      <c r="N20" s="9">
        <v>2</v>
      </c>
      <c r="O20" s="10" t="s">
        <v>14</v>
      </c>
      <c r="P20" s="8"/>
      <c r="Q20" s="11"/>
      <c r="R20" s="10"/>
      <c r="S20" s="12"/>
      <c r="T20" s="153"/>
      <c r="U20" s="13"/>
      <c r="V20" s="95"/>
      <c r="W20" s="41">
        <v>1</v>
      </c>
      <c r="X20" s="10">
        <v>2</v>
      </c>
      <c r="Y20" s="17"/>
      <c r="Z20" s="17">
        <v>4</v>
      </c>
      <c r="AA20" s="23" t="s">
        <v>12</v>
      </c>
      <c r="AB20" s="154"/>
      <c r="AC20" s="24"/>
      <c r="AD20" s="68" t="s">
        <v>45</v>
      </c>
      <c r="AE20" s="4"/>
    </row>
    <row r="21" spans="1:31" s="40" customFormat="1" ht="12.75" x14ac:dyDescent="0.2">
      <c r="A21" s="15" t="s">
        <v>184</v>
      </c>
      <c r="B21" s="305"/>
      <c r="C21" s="16" t="s">
        <v>36</v>
      </c>
      <c r="D21" s="7">
        <f t="shared" si="9"/>
        <v>10</v>
      </c>
      <c r="E21" s="8">
        <f t="shared" si="10"/>
        <v>4</v>
      </c>
      <c r="F21" s="8">
        <f t="shared" si="11"/>
        <v>2</v>
      </c>
      <c r="G21" s="8">
        <f t="shared" si="12"/>
        <v>4</v>
      </c>
      <c r="H21" s="6" t="str">
        <f t="shared" si="13"/>
        <v/>
      </c>
      <c r="I21" s="18"/>
      <c r="J21" s="17"/>
      <c r="K21" s="20"/>
      <c r="L21" s="85"/>
      <c r="M21" s="39"/>
      <c r="N21" s="18">
        <v>2</v>
      </c>
      <c r="O21" s="19" t="s">
        <v>14</v>
      </c>
      <c r="P21" s="17"/>
      <c r="Q21" s="20"/>
      <c r="R21" s="19"/>
      <c r="S21" s="23"/>
      <c r="T21" s="154"/>
      <c r="U21" s="24"/>
      <c r="V21" s="97"/>
      <c r="W21" s="39">
        <v>1</v>
      </c>
      <c r="X21" s="19">
        <v>2</v>
      </c>
      <c r="Y21" s="17">
        <v>2</v>
      </c>
      <c r="Z21" s="17">
        <v>4</v>
      </c>
      <c r="AA21" s="23" t="s">
        <v>12</v>
      </c>
      <c r="AB21" s="154"/>
      <c r="AC21" s="24"/>
      <c r="AD21" s="14" t="s">
        <v>117</v>
      </c>
      <c r="AE21" s="4"/>
    </row>
    <row r="22" spans="1:31" s="40" customFormat="1" ht="12.75" x14ac:dyDescent="0.2">
      <c r="A22" s="51" t="s">
        <v>185</v>
      </c>
      <c r="B22" s="304"/>
      <c r="C22" s="16" t="s">
        <v>41</v>
      </c>
      <c r="D22" s="7">
        <f t="shared" si="9"/>
        <v>8</v>
      </c>
      <c r="E22" s="8">
        <f t="shared" si="10"/>
        <v>4</v>
      </c>
      <c r="F22" s="8" t="str">
        <f t="shared" si="11"/>
        <v/>
      </c>
      <c r="G22" s="8">
        <f t="shared" si="12"/>
        <v>4</v>
      </c>
      <c r="H22" s="6" t="str">
        <f t="shared" si="13"/>
        <v/>
      </c>
      <c r="I22" s="9"/>
      <c r="J22" s="8"/>
      <c r="K22" s="11"/>
      <c r="L22" s="84"/>
      <c r="M22" s="41"/>
      <c r="N22" s="9">
        <v>2</v>
      </c>
      <c r="O22" s="10" t="s">
        <v>14</v>
      </c>
      <c r="P22" s="8"/>
      <c r="Q22" s="11"/>
      <c r="R22" s="10"/>
      <c r="S22" s="12"/>
      <c r="T22" s="153"/>
      <c r="U22" s="13"/>
      <c r="V22" s="95"/>
      <c r="W22" s="41">
        <v>1</v>
      </c>
      <c r="X22" s="10">
        <v>2</v>
      </c>
      <c r="Y22" s="8"/>
      <c r="Z22" s="8">
        <v>4</v>
      </c>
      <c r="AA22" s="12" t="s">
        <v>12</v>
      </c>
      <c r="AB22" s="153"/>
      <c r="AC22" s="13"/>
      <c r="AD22" s="69" t="s">
        <v>101</v>
      </c>
      <c r="AE22" s="4"/>
    </row>
    <row r="23" spans="1:31" s="40" customFormat="1" ht="12.75" x14ac:dyDescent="0.2">
      <c r="A23" s="51" t="s">
        <v>335</v>
      </c>
      <c r="B23" s="304"/>
      <c r="C23" s="6"/>
      <c r="D23" s="7">
        <f>IF(SUM(E23,F23,G23,H23) &lt;&gt; 0,SUM(E23,F23,G23,H23),"")</f>
        <v>2</v>
      </c>
      <c r="E23" s="17">
        <f>IF(SUM(I23,N23,X23) &lt;&gt; 0,SUM(I23,N23,X23),"")</f>
        <v>2</v>
      </c>
      <c r="F23" s="8"/>
      <c r="G23" s="8"/>
      <c r="H23" s="8"/>
      <c r="I23" s="9"/>
      <c r="J23" s="8"/>
      <c r="K23" s="11"/>
      <c r="L23" s="84"/>
      <c r="M23" s="41"/>
      <c r="N23" s="9"/>
      <c r="O23" s="10"/>
      <c r="P23" s="8"/>
      <c r="Q23" s="11"/>
      <c r="R23" s="10"/>
      <c r="S23" s="12"/>
      <c r="T23" s="153"/>
      <c r="U23" s="13"/>
      <c r="V23" s="95"/>
      <c r="W23" s="41"/>
      <c r="X23" s="10">
        <v>2</v>
      </c>
      <c r="Y23" s="8"/>
      <c r="Z23" s="8"/>
      <c r="AA23" s="12"/>
      <c r="AB23" s="153"/>
      <c r="AC23" s="13"/>
      <c r="AD23" s="69" t="s">
        <v>101</v>
      </c>
      <c r="AE23" s="265"/>
    </row>
    <row r="24" spans="1:31" s="40" customFormat="1" ht="12.75" x14ac:dyDescent="0.2">
      <c r="A24" s="51" t="s">
        <v>56</v>
      </c>
      <c r="B24" s="304"/>
      <c r="C24" s="6" t="s">
        <v>128</v>
      </c>
      <c r="D24" s="7">
        <f t="shared" si="9"/>
        <v>16</v>
      </c>
      <c r="E24" s="8">
        <f t="shared" si="10"/>
        <v>4</v>
      </c>
      <c r="F24" s="8">
        <f t="shared" si="11"/>
        <v>4</v>
      </c>
      <c r="G24" s="8">
        <f t="shared" si="12"/>
        <v>6</v>
      </c>
      <c r="H24" s="6">
        <f t="shared" si="13"/>
        <v>2</v>
      </c>
      <c r="I24" s="9"/>
      <c r="J24" s="8"/>
      <c r="K24" s="11"/>
      <c r="L24" s="84"/>
      <c r="M24" s="41"/>
      <c r="N24" s="9">
        <v>2</v>
      </c>
      <c r="O24" s="10" t="s">
        <v>14</v>
      </c>
      <c r="P24" s="8"/>
      <c r="Q24" s="11"/>
      <c r="R24" s="10"/>
      <c r="S24" s="109"/>
      <c r="T24" s="158"/>
      <c r="U24" s="110"/>
      <c r="V24" s="114">
        <v>1</v>
      </c>
      <c r="W24" s="41"/>
      <c r="X24" s="10">
        <v>2</v>
      </c>
      <c r="Y24" s="8">
        <v>4</v>
      </c>
      <c r="Z24" s="8">
        <v>6</v>
      </c>
      <c r="AA24" s="12"/>
      <c r="AB24" s="11">
        <v>2</v>
      </c>
      <c r="AC24" s="13" t="s">
        <v>13</v>
      </c>
      <c r="AD24" s="69" t="s">
        <v>122</v>
      </c>
      <c r="AE24" s="4"/>
    </row>
    <row r="25" spans="1:31" s="40" customFormat="1" ht="12.75" x14ac:dyDescent="0.2">
      <c r="A25" s="77" t="s">
        <v>336</v>
      </c>
      <c r="B25" s="309"/>
      <c r="C25" s="6"/>
      <c r="D25" s="7">
        <f t="shared" si="9"/>
        <v>2</v>
      </c>
      <c r="E25" s="8">
        <f t="shared" si="10"/>
        <v>2</v>
      </c>
      <c r="F25" s="8"/>
      <c r="G25" s="8"/>
      <c r="H25" s="8"/>
      <c r="I25" s="9"/>
      <c r="J25" s="8"/>
      <c r="K25" s="11"/>
      <c r="L25" s="84"/>
      <c r="M25" s="41"/>
      <c r="N25" s="9"/>
      <c r="O25" s="10"/>
      <c r="P25" s="8"/>
      <c r="Q25" s="11"/>
      <c r="R25" s="10"/>
      <c r="S25" s="109"/>
      <c r="T25" s="158"/>
      <c r="U25" s="110"/>
      <c r="V25" s="114"/>
      <c r="W25" s="41"/>
      <c r="X25" s="10">
        <v>2</v>
      </c>
      <c r="Y25" s="8"/>
      <c r="Z25" s="8"/>
      <c r="AA25" s="12"/>
      <c r="AB25" s="11"/>
      <c r="AC25" s="13"/>
      <c r="AD25" s="69" t="s">
        <v>122</v>
      </c>
      <c r="AE25" s="265"/>
    </row>
    <row r="26" spans="1:31" s="40" customFormat="1" ht="12.75" x14ac:dyDescent="0.2">
      <c r="A26" s="76" t="s">
        <v>149</v>
      </c>
      <c r="B26" s="308"/>
      <c r="C26" s="16" t="s">
        <v>47</v>
      </c>
      <c r="D26" s="7">
        <f t="shared" si="9"/>
        <v>10</v>
      </c>
      <c r="E26" s="8">
        <f t="shared" si="10"/>
        <v>4</v>
      </c>
      <c r="F26" s="8" t="str">
        <f t="shared" si="11"/>
        <v/>
      </c>
      <c r="G26" s="8">
        <f t="shared" si="12"/>
        <v>4</v>
      </c>
      <c r="H26" s="6">
        <f t="shared" si="13"/>
        <v>2</v>
      </c>
      <c r="I26" s="9"/>
      <c r="J26" s="8"/>
      <c r="K26" s="11"/>
      <c r="L26" s="84"/>
      <c r="M26" s="41"/>
      <c r="N26" s="18">
        <v>2</v>
      </c>
      <c r="O26" s="19" t="s">
        <v>14</v>
      </c>
      <c r="P26" s="17"/>
      <c r="Q26" s="20"/>
      <c r="R26" s="19"/>
      <c r="S26" s="21"/>
      <c r="T26" s="155"/>
      <c r="U26" s="22"/>
      <c r="V26" s="90"/>
      <c r="W26" s="41" t="s">
        <v>58</v>
      </c>
      <c r="X26" s="19">
        <v>2</v>
      </c>
      <c r="Y26" s="17"/>
      <c r="Z26" s="17">
        <v>4</v>
      </c>
      <c r="AA26" s="21" t="s">
        <v>58</v>
      </c>
      <c r="AB26" s="168">
        <v>2</v>
      </c>
      <c r="AC26" s="22" t="s">
        <v>13</v>
      </c>
      <c r="AD26" s="14" t="s">
        <v>53</v>
      </c>
      <c r="AE26" s="4"/>
    </row>
    <row r="27" spans="1:31" s="40" customFormat="1" ht="25.5" x14ac:dyDescent="0.2">
      <c r="A27" s="76" t="s">
        <v>207</v>
      </c>
      <c r="B27" s="76"/>
      <c r="C27" s="85"/>
      <c r="D27" s="7">
        <f t="shared" ref="D27:D28" si="14">IF(SUM(E27,F27,G27,H27) &lt;&gt; 0,SUM(E27,F27,G27,H27),"")</f>
        <v>2</v>
      </c>
      <c r="E27" s="8">
        <f t="shared" ref="E27:E28" si="15">IF(SUM(I27,N27,X27) &lt;&gt; 0,SUM(I27,N27,X27),"")</f>
        <v>2</v>
      </c>
      <c r="F27" s="17"/>
      <c r="G27" s="17"/>
      <c r="H27" s="16"/>
      <c r="I27" s="18"/>
      <c r="J27" s="17"/>
      <c r="K27" s="20"/>
      <c r="L27" s="85"/>
      <c r="M27" s="39"/>
      <c r="N27" s="18"/>
      <c r="O27" s="19"/>
      <c r="P27" s="17"/>
      <c r="Q27" s="20"/>
      <c r="R27" s="19"/>
      <c r="S27" s="21"/>
      <c r="T27" s="155"/>
      <c r="U27" s="22"/>
      <c r="V27" s="89"/>
      <c r="W27" s="39"/>
      <c r="X27" s="19">
        <v>2</v>
      </c>
      <c r="Y27" s="17"/>
      <c r="Z27" s="17"/>
      <c r="AA27" s="21"/>
      <c r="AB27" s="168"/>
      <c r="AC27" s="22"/>
      <c r="AD27" s="14" t="s">
        <v>69</v>
      </c>
      <c r="AE27" s="265"/>
    </row>
    <row r="28" spans="1:31" s="40" customFormat="1" ht="25.5" x14ac:dyDescent="0.2">
      <c r="A28" s="76" t="s">
        <v>208</v>
      </c>
      <c r="B28" s="76"/>
      <c r="C28" s="85"/>
      <c r="D28" s="7">
        <f t="shared" si="14"/>
        <v>2</v>
      </c>
      <c r="E28" s="8">
        <f t="shared" si="15"/>
        <v>2</v>
      </c>
      <c r="F28" s="17"/>
      <c r="G28" s="17"/>
      <c r="H28" s="16"/>
      <c r="I28" s="18"/>
      <c r="J28" s="17"/>
      <c r="K28" s="20"/>
      <c r="L28" s="85"/>
      <c r="M28" s="39"/>
      <c r="N28" s="18"/>
      <c r="O28" s="19"/>
      <c r="P28" s="17"/>
      <c r="Q28" s="20"/>
      <c r="R28" s="19"/>
      <c r="S28" s="21"/>
      <c r="T28" s="155"/>
      <c r="U28" s="22"/>
      <c r="V28" s="89"/>
      <c r="W28" s="39"/>
      <c r="X28" s="19">
        <v>2</v>
      </c>
      <c r="Y28" s="17"/>
      <c r="Z28" s="17"/>
      <c r="AA28" s="21"/>
      <c r="AB28" s="168"/>
      <c r="AC28" s="22"/>
      <c r="AD28" s="14" t="s">
        <v>69</v>
      </c>
      <c r="AE28" s="265"/>
    </row>
    <row r="29" spans="1:31" s="40" customFormat="1" ht="26.25" thickBot="1" x14ac:dyDescent="0.25">
      <c r="A29" s="42" t="s">
        <v>186</v>
      </c>
      <c r="B29" s="306"/>
      <c r="C29" s="126" t="s">
        <v>187</v>
      </c>
      <c r="D29" s="55" t="str">
        <f t="shared" si="9"/>
        <v/>
      </c>
      <c r="E29" s="56" t="str">
        <f t="shared" si="10"/>
        <v/>
      </c>
      <c r="F29" s="56" t="str">
        <f t="shared" si="11"/>
        <v/>
      </c>
      <c r="G29" s="56" t="str">
        <f t="shared" si="12"/>
        <v/>
      </c>
      <c r="H29" s="54" t="str">
        <f t="shared" si="13"/>
        <v/>
      </c>
      <c r="I29" s="57"/>
      <c r="J29" s="56"/>
      <c r="K29" s="58"/>
      <c r="L29" s="86"/>
      <c r="M29" s="59"/>
      <c r="N29" s="57"/>
      <c r="O29" s="60"/>
      <c r="P29" s="56"/>
      <c r="Q29" s="58"/>
      <c r="R29" s="60"/>
      <c r="S29" s="61"/>
      <c r="T29" s="156"/>
      <c r="U29" s="62"/>
      <c r="V29" s="91"/>
      <c r="W29" s="59"/>
      <c r="X29" s="60"/>
      <c r="Y29" s="56"/>
      <c r="Z29" s="56"/>
      <c r="AA29" s="61" t="s">
        <v>152</v>
      </c>
      <c r="AB29" s="156"/>
      <c r="AC29" s="63"/>
      <c r="AD29" s="99" t="s">
        <v>44</v>
      </c>
      <c r="AE29" s="4"/>
    </row>
    <row r="30" spans="1:31" customFormat="1" ht="12.75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1" customFormat="1" ht="12.75" x14ac:dyDescent="0.2">
      <c r="A31" s="28" t="s">
        <v>24</v>
      </c>
      <c r="B31" s="4"/>
      <c r="C31" s="4"/>
      <c r="D31" s="4"/>
      <c r="E31" s="27" t="s">
        <v>139</v>
      </c>
      <c r="F31" s="27"/>
      <c r="G31" s="27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28" t="s">
        <v>140</v>
      </c>
      <c r="U31" s="28"/>
      <c r="V31" s="4"/>
      <c r="W31" s="4"/>
      <c r="X31" s="4"/>
      <c r="Y31" s="26" t="s">
        <v>141</v>
      </c>
      <c r="Z31" s="4"/>
      <c r="AA31" s="4"/>
      <c r="AB31" s="4"/>
      <c r="AC31" s="4"/>
      <c r="AD31" s="2"/>
    </row>
  </sheetData>
  <mergeCells count="12">
    <mergeCell ref="AD7:AD8"/>
    <mergeCell ref="V1:Y1"/>
    <mergeCell ref="A4:B4"/>
    <mergeCell ref="L6:U6"/>
    <mergeCell ref="A7:A8"/>
    <mergeCell ref="C7:C8"/>
    <mergeCell ref="I7:K7"/>
    <mergeCell ref="D7:H7"/>
    <mergeCell ref="L7:U7"/>
    <mergeCell ref="V7:AC7"/>
    <mergeCell ref="G6:I6"/>
    <mergeCell ref="B7:B8"/>
  </mergeCells>
  <hyperlinks>
    <hyperlink ref="B14" r:id="rId1"/>
  </hyperlinks>
  <pageMargins left="0.7" right="0.7" top="0.75" bottom="0.75" header="0.3" footer="0.3"/>
  <pageSetup paperSize="9" scale="78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E29"/>
  <sheetViews>
    <sheetView zoomScale="70" zoomScaleNormal="70" workbookViewId="0">
      <selection activeCell="B7" sqref="B7:B16"/>
    </sheetView>
  </sheetViews>
  <sheetFormatPr defaultRowHeight="12" x14ac:dyDescent="0.2"/>
  <cols>
    <col min="1" max="1" width="42" style="1" customWidth="1"/>
    <col min="2" max="2" width="9.85546875" style="1" customWidth="1"/>
    <col min="3" max="3" width="8.8554687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2" width="5.42578125" style="1" customWidth="1"/>
    <col min="13" max="13" width="4.42578125" style="1" bestFit="1" customWidth="1"/>
    <col min="14" max="14" width="4.5703125" style="1" customWidth="1"/>
    <col min="15" max="15" width="3.28515625" style="1" customWidth="1"/>
    <col min="16" max="16" width="3.5703125" style="1" customWidth="1"/>
    <col min="17" max="17" width="4.85546875" style="1" customWidth="1"/>
    <col min="18" max="19" width="5.85546875" style="1" customWidth="1"/>
    <col min="20" max="20" width="5.28515625" style="1" customWidth="1"/>
    <col min="21" max="23" width="3.42578125" style="1" customWidth="1"/>
    <col min="24" max="24" width="5.85546875" style="1" customWidth="1"/>
    <col min="25" max="25" width="4.42578125" style="1" customWidth="1"/>
    <col min="26" max="27" width="6.5703125" style="1" customWidth="1"/>
    <col min="28" max="28" width="4.140625" style="1" customWidth="1"/>
    <col min="29" max="29" width="4" style="1" bestFit="1" customWidth="1"/>
    <col min="30" max="30" width="8.7109375" style="1" bestFit="1" customWidth="1"/>
    <col min="31" max="16384" width="9.140625" style="1"/>
  </cols>
  <sheetData>
    <row r="1" spans="1:31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316" t="s">
        <v>9</v>
      </c>
      <c r="W1" s="316"/>
      <c r="X1" s="316"/>
      <c r="Y1" s="316"/>
      <c r="Z1" s="4"/>
      <c r="AA1" s="4"/>
      <c r="AB1" s="4"/>
    </row>
    <row r="2" spans="1:31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1" s="40" customFormat="1" ht="12.75" x14ac:dyDescent="0.2">
      <c r="A3" s="4"/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1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158</v>
      </c>
      <c r="Z4" s="26"/>
      <c r="AA4" s="26"/>
      <c r="AB4" s="26"/>
    </row>
    <row r="5" spans="1:31" customFormat="1" ht="12.75" x14ac:dyDescent="0.2">
      <c r="A5" s="4"/>
      <c r="B5" s="4" t="s">
        <v>48</v>
      </c>
      <c r="C5" s="4"/>
      <c r="D5" s="53" t="s">
        <v>99</v>
      </c>
      <c r="E5" s="27"/>
      <c r="F5" s="27"/>
      <c r="G5" s="27"/>
      <c r="H5" s="27" t="s">
        <v>67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1" customFormat="1" ht="13.5" thickBot="1" x14ac:dyDescent="0.25">
      <c r="A6" s="4"/>
      <c r="B6" s="4"/>
      <c r="C6" s="27"/>
      <c r="D6" s="27"/>
      <c r="E6" s="27"/>
      <c r="F6" s="27"/>
      <c r="G6" s="318" t="s">
        <v>40</v>
      </c>
      <c r="H6" s="318"/>
      <c r="I6" s="318"/>
      <c r="J6" s="4"/>
      <c r="K6" s="4"/>
      <c r="L6" s="318" t="s">
        <v>138</v>
      </c>
      <c r="M6" s="318"/>
      <c r="N6" s="318"/>
      <c r="O6" s="318"/>
      <c r="P6" s="318"/>
      <c r="Q6" s="318"/>
      <c r="R6" s="318"/>
      <c r="S6" s="318"/>
      <c r="T6" s="318"/>
      <c r="U6" s="318"/>
      <c r="V6" s="4"/>
      <c r="W6" s="4"/>
      <c r="X6" s="27" t="s">
        <v>353</v>
      </c>
      <c r="Y6" s="27"/>
      <c r="Z6" s="27"/>
      <c r="AA6" s="27"/>
      <c r="AB6" s="27"/>
    </row>
    <row r="7" spans="1:31" customFormat="1" ht="50.25" customHeight="1" thickBot="1" x14ac:dyDescent="0.25">
      <c r="A7" s="314" t="s">
        <v>6</v>
      </c>
      <c r="B7" s="314" t="s">
        <v>393</v>
      </c>
      <c r="C7" s="319" t="s">
        <v>27</v>
      </c>
      <c r="D7" s="311" t="s">
        <v>15</v>
      </c>
      <c r="E7" s="312"/>
      <c r="F7" s="312"/>
      <c r="G7" s="312"/>
      <c r="H7" s="313"/>
      <c r="I7" s="311" t="s">
        <v>7</v>
      </c>
      <c r="J7" s="312"/>
      <c r="K7" s="313"/>
      <c r="L7" s="311" t="s">
        <v>21</v>
      </c>
      <c r="M7" s="312"/>
      <c r="N7" s="312"/>
      <c r="O7" s="312"/>
      <c r="P7" s="312"/>
      <c r="Q7" s="312"/>
      <c r="R7" s="312"/>
      <c r="S7" s="312"/>
      <c r="T7" s="312"/>
      <c r="U7" s="313"/>
      <c r="V7" s="311" t="s">
        <v>22</v>
      </c>
      <c r="W7" s="312"/>
      <c r="X7" s="312"/>
      <c r="Y7" s="312"/>
      <c r="Z7" s="312"/>
      <c r="AA7" s="312"/>
      <c r="AB7" s="312"/>
      <c r="AC7" s="313"/>
      <c r="AD7" s="314" t="s">
        <v>16</v>
      </c>
      <c r="AE7" s="4"/>
    </row>
    <row r="8" spans="1:31" customFormat="1" ht="76.5" thickBot="1" x14ac:dyDescent="0.25">
      <c r="A8" s="315"/>
      <c r="B8" s="315"/>
      <c r="C8" s="320"/>
      <c r="D8" s="30" t="s">
        <v>0</v>
      </c>
      <c r="E8" s="31" t="s">
        <v>1</v>
      </c>
      <c r="F8" s="31" t="s">
        <v>2</v>
      </c>
      <c r="G8" s="167" t="s">
        <v>3</v>
      </c>
      <c r="H8" s="164" t="s">
        <v>196</v>
      </c>
      <c r="I8" s="33" t="s">
        <v>1</v>
      </c>
      <c r="J8" s="31" t="s">
        <v>2</v>
      </c>
      <c r="K8" s="32" t="s">
        <v>3</v>
      </c>
      <c r="L8" s="87" t="s">
        <v>119</v>
      </c>
      <c r="M8" s="87" t="s">
        <v>120</v>
      </c>
      <c r="N8" s="34" t="s">
        <v>1</v>
      </c>
      <c r="O8" s="35"/>
      <c r="P8" s="31" t="s">
        <v>2</v>
      </c>
      <c r="Q8" s="36" t="s">
        <v>3</v>
      </c>
      <c r="R8" s="37"/>
      <c r="S8" s="31" t="s">
        <v>4</v>
      </c>
      <c r="T8" s="164" t="s">
        <v>196</v>
      </c>
      <c r="U8" s="32" t="s">
        <v>5</v>
      </c>
      <c r="V8" s="87" t="s">
        <v>119</v>
      </c>
      <c r="W8" s="87" t="s">
        <v>120</v>
      </c>
      <c r="X8" s="35" t="s">
        <v>1</v>
      </c>
      <c r="Y8" s="31" t="s">
        <v>2</v>
      </c>
      <c r="Z8" s="31" t="s">
        <v>3</v>
      </c>
      <c r="AA8" s="31" t="s">
        <v>4</v>
      </c>
      <c r="AB8" s="164" t="s">
        <v>196</v>
      </c>
      <c r="AC8" s="32" t="s">
        <v>5</v>
      </c>
      <c r="AD8" s="315"/>
      <c r="AE8" s="4"/>
    </row>
    <row r="9" spans="1:31" s="40" customFormat="1" ht="12.75" x14ac:dyDescent="0.2">
      <c r="A9" s="5" t="s">
        <v>42</v>
      </c>
      <c r="B9" s="307" t="s">
        <v>401</v>
      </c>
      <c r="C9" s="100" t="s">
        <v>28</v>
      </c>
      <c r="D9" s="101">
        <f t="shared" ref="D9:D11" si="0">IF(SUM(E9,F9,G9,H9) &lt;&gt; 0,SUM(E9,F9,G9,H9),"")</f>
        <v>10</v>
      </c>
      <c r="E9" s="38">
        <f t="shared" ref="E9:E11" si="1">IF(SUM(I9,N9,X9) &lt;&gt; 0,SUM(I9,N9,X9),"")</f>
        <v>6</v>
      </c>
      <c r="F9" s="38" t="str">
        <f t="shared" ref="F9:F11" si="2">IF(SUM(J9,P9,Y9) &lt;&gt; 0,SUM(J9,P9,Y9),"")</f>
        <v/>
      </c>
      <c r="G9" s="38">
        <f t="shared" ref="G9:G11" si="3">IF(SUM(K9,Q9,Z9) &lt;&gt; 0,SUM(K9,Q9,Z9),"")</f>
        <v>4</v>
      </c>
      <c r="H9" s="100" t="str">
        <f t="shared" ref="H9:H11" si="4">IF(SUM(T9,AB9) &lt;&gt; 0,SUM(T9,AB9),"")</f>
        <v/>
      </c>
      <c r="I9" s="102"/>
      <c r="J9" s="38"/>
      <c r="K9" s="103"/>
      <c r="L9" s="83"/>
      <c r="M9" s="104"/>
      <c r="N9" s="102">
        <v>2</v>
      </c>
      <c r="O9" s="105" t="s">
        <v>14</v>
      </c>
      <c r="P9" s="38"/>
      <c r="Q9" s="103"/>
      <c r="R9" s="105"/>
      <c r="S9" s="106"/>
      <c r="T9" s="163"/>
      <c r="U9" s="107"/>
      <c r="V9" s="108"/>
      <c r="W9" s="104">
        <v>1</v>
      </c>
      <c r="X9" s="105">
        <v>4</v>
      </c>
      <c r="Y9" s="38"/>
      <c r="Z9" s="38">
        <v>4</v>
      </c>
      <c r="AA9" s="106" t="s">
        <v>152</v>
      </c>
      <c r="AB9" s="163"/>
      <c r="AC9" s="107"/>
      <c r="AD9" s="98" t="s">
        <v>43</v>
      </c>
      <c r="AE9" s="4"/>
    </row>
    <row r="10" spans="1:31" s="40" customFormat="1" ht="25.5" x14ac:dyDescent="0.2">
      <c r="A10" s="51" t="s">
        <v>10</v>
      </c>
      <c r="B10" s="307" t="s">
        <v>395</v>
      </c>
      <c r="C10" s="16" t="s">
        <v>35</v>
      </c>
      <c r="D10" s="7">
        <f t="shared" si="0"/>
        <v>8</v>
      </c>
      <c r="E10" s="8" t="str">
        <f t="shared" si="1"/>
        <v/>
      </c>
      <c r="F10" s="8" t="str">
        <f t="shared" si="2"/>
        <v/>
      </c>
      <c r="G10" s="8">
        <f t="shared" si="3"/>
        <v>6</v>
      </c>
      <c r="H10" s="6">
        <f t="shared" si="4"/>
        <v>2</v>
      </c>
      <c r="I10" s="9"/>
      <c r="J10" s="8"/>
      <c r="K10" s="11"/>
      <c r="L10" s="84"/>
      <c r="M10" s="39">
        <v>3</v>
      </c>
      <c r="N10" s="18"/>
      <c r="O10" s="19"/>
      <c r="P10" s="17"/>
      <c r="Q10" s="20">
        <v>6</v>
      </c>
      <c r="R10" s="19"/>
      <c r="S10" s="21"/>
      <c r="T10" s="168">
        <v>2</v>
      </c>
      <c r="U10" s="22" t="s">
        <v>13</v>
      </c>
      <c r="V10" s="89"/>
      <c r="W10" s="39"/>
      <c r="X10" s="19"/>
      <c r="Y10" s="17"/>
      <c r="Z10" s="17"/>
      <c r="AA10" s="23"/>
      <c r="AB10" s="154"/>
      <c r="AC10" s="24"/>
      <c r="AD10" s="14" t="s">
        <v>39</v>
      </c>
      <c r="AE10" s="4"/>
    </row>
    <row r="11" spans="1:31" s="40" customFormat="1" ht="25.5" x14ac:dyDescent="0.2">
      <c r="A11" s="51" t="s">
        <v>192</v>
      </c>
      <c r="B11" s="307"/>
      <c r="C11" s="6" t="s">
        <v>30</v>
      </c>
      <c r="D11" s="7">
        <f t="shared" si="0"/>
        <v>6</v>
      </c>
      <c r="E11" s="8">
        <f t="shared" si="1"/>
        <v>4</v>
      </c>
      <c r="F11" s="8" t="str">
        <f t="shared" si="2"/>
        <v/>
      </c>
      <c r="G11" s="8">
        <f t="shared" si="3"/>
        <v>2</v>
      </c>
      <c r="H11" s="6" t="str">
        <f t="shared" si="4"/>
        <v/>
      </c>
      <c r="I11" s="9"/>
      <c r="J11" s="8"/>
      <c r="K11" s="11"/>
      <c r="L11" s="84"/>
      <c r="M11" s="41"/>
      <c r="N11" s="9">
        <v>2</v>
      </c>
      <c r="O11" s="10" t="s">
        <v>14</v>
      </c>
      <c r="P11" s="8"/>
      <c r="Q11" s="11"/>
      <c r="R11" s="10"/>
      <c r="S11" s="109"/>
      <c r="T11" s="158"/>
      <c r="U11" s="110"/>
      <c r="V11" s="90"/>
      <c r="W11" s="41">
        <v>1</v>
      </c>
      <c r="X11" s="10">
        <v>2</v>
      </c>
      <c r="Y11" s="8"/>
      <c r="Z11" s="8">
        <v>2</v>
      </c>
      <c r="AA11" s="12" t="s">
        <v>152</v>
      </c>
      <c r="AB11" s="153"/>
      <c r="AC11" s="13"/>
      <c r="AD11" s="69" t="s">
        <v>69</v>
      </c>
      <c r="AE11" s="4"/>
    </row>
    <row r="12" spans="1:31" s="40" customFormat="1" ht="25.5" x14ac:dyDescent="0.2">
      <c r="A12" s="15" t="s">
        <v>169</v>
      </c>
      <c r="B12" s="307" t="s">
        <v>397</v>
      </c>
      <c r="C12" s="16" t="s">
        <v>144</v>
      </c>
      <c r="D12" s="7">
        <f t="shared" ref="D12" si="5">IF(SUM(E12,F12,G12,H12) &lt;&gt; 0,SUM(E12,F12,G12,H12),"")</f>
        <v>14</v>
      </c>
      <c r="E12" s="8">
        <f t="shared" ref="E12" si="6">IF(SUM(I12,N12,X12) &lt;&gt; 0,SUM(I12,N12,X12),"")</f>
        <v>6</v>
      </c>
      <c r="F12" s="8" t="str">
        <f t="shared" ref="F12" si="7">IF(SUM(J12,P12,Y12) &lt;&gt; 0,SUM(J12,P12,Y12),"")</f>
        <v/>
      </c>
      <c r="G12" s="8">
        <f t="shared" ref="G12" si="8">IF(SUM(K12,Q12,Z12) &lt;&gt; 0,SUM(K12,Q12,Z12),"")</f>
        <v>6</v>
      </c>
      <c r="H12" s="6">
        <f t="shared" ref="H12" si="9">IF(SUM(T12,AB12) &lt;&gt; 0,SUM(T12,AB12),"")</f>
        <v>2</v>
      </c>
      <c r="I12" s="9"/>
      <c r="J12" s="8"/>
      <c r="K12" s="11"/>
      <c r="L12" s="84"/>
      <c r="M12" s="41">
        <v>3</v>
      </c>
      <c r="N12" s="18">
        <v>6</v>
      </c>
      <c r="O12" s="19"/>
      <c r="P12" s="17"/>
      <c r="Q12" s="20">
        <v>6</v>
      </c>
      <c r="R12" s="19"/>
      <c r="S12" s="21"/>
      <c r="T12" s="168">
        <v>2</v>
      </c>
      <c r="U12" s="22" t="s">
        <v>13</v>
      </c>
      <c r="V12" s="90"/>
      <c r="W12" s="41"/>
      <c r="X12" s="19"/>
      <c r="Y12" s="17"/>
      <c r="Z12" s="17"/>
      <c r="AA12" s="23"/>
      <c r="AB12" s="154"/>
      <c r="AC12" s="24"/>
      <c r="AD12" s="14" t="s">
        <v>46</v>
      </c>
      <c r="AE12" s="4"/>
    </row>
    <row r="13" spans="1:31" s="40" customFormat="1" ht="12.75" x14ac:dyDescent="0.2">
      <c r="A13" s="76" t="s">
        <v>71</v>
      </c>
      <c r="B13" s="307" t="s">
        <v>402</v>
      </c>
      <c r="C13" s="16" t="s">
        <v>41</v>
      </c>
      <c r="D13" s="7">
        <f t="shared" ref="D13:D27" si="10">IF(SUM(E13,F13,G13,H13) &lt;&gt; 0,SUM(E13,F13,G13,H13),"")</f>
        <v>4</v>
      </c>
      <c r="E13" s="8" t="str">
        <f t="shared" ref="E13:E27" si="11">IF(SUM(I13,N13,X13) &lt;&gt; 0,SUM(I13,N13,X13),"")</f>
        <v/>
      </c>
      <c r="F13" s="8" t="str">
        <f t="shared" ref="F13:F27" si="12">IF(SUM(J13,P13,Y13) &lt;&gt; 0,SUM(J13,P13,Y13),"")</f>
        <v/>
      </c>
      <c r="G13" s="8">
        <f t="shared" ref="G13:G27" si="13">IF(SUM(K13,Q13,Z13) &lt;&gt; 0,SUM(K13,Q13,Z13),"")</f>
        <v>4</v>
      </c>
      <c r="H13" s="6" t="str">
        <f t="shared" ref="H13:H27" si="14">IF(SUM(T13,AB13) &lt;&gt; 0,SUM(T13,AB13),"")</f>
        <v/>
      </c>
      <c r="I13" s="18"/>
      <c r="J13" s="17"/>
      <c r="K13" s="20"/>
      <c r="L13" s="85"/>
      <c r="M13" s="39">
        <v>1</v>
      </c>
      <c r="N13" s="18"/>
      <c r="O13" s="19"/>
      <c r="P13" s="17"/>
      <c r="Q13" s="20">
        <v>4</v>
      </c>
      <c r="R13" s="19"/>
      <c r="S13" s="23" t="s">
        <v>12</v>
      </c>
      <c r="T13" s="154"/>
      <c r="U13" s="24"/>
      <c r="V13" s="97"/>
      <c r="W13" s="39"/>
      <c r="X13" s="19"/>
      <c r="Y13" s="17"/>
      <c r="Z13" s="17"/>
      <c r="AA13" s="23"/>
      <c r="AB13" s="154"/>
      <c r="AC13" s="24"/>
      <c r="AD13" s="14" t="s">
        <v>46</v>
      </c>
      <c r="AE13" s="4"/>
    </row>
    <row r="14" spans="1:31" s="40" customFormat="1" ht="12.75" x14ac:dyDescent="0.2">
      <c r="A14" s="15" t="s">
        <v>73</v>
      </c>
      <c r="B14" s="307" t="s">
        <v>404</v>
      </c>
      <c r="C14" s="16" t="s">
        <v>36</v>
      </c>
      <c r="D14" s="7">
        <f t="shared" si="10"/>
        <v>8</v>
      </c>
      <c r="E14" s="8">
        <f t="shared" si="11"/>
        <v>2</v>
      </c>
      <c r="F14" s="8">
        <f t="shared" si="12"/>
        <v>2</v>
      </c>
      <c r="G14" s="8">
        <f t="shared" si="13"/>
        <v>4</v>
      </c>
      <c r="H14" s="6" t="str">
        <f t="shared" si="14"/>
        <v/>
      </c>
      <c r="I14" s="9"/>
      <c r="J14" s="8"/>
      <c r="K14" s="11"/>
      <c r="L14" s="84"/>
      <c r="M14" s="41">
        <v>1</v>
      </c>
      <c r="N14" s="18">
        <v>2</v>
      </c>
      <c r="O14" s="19"/>
      <c r="P14" s="17">
        <v>2</v>
      </c>
      <c r="Q14" s="20">
        <v>4</v>
      </c>
      <c r="R14" s="19"/>
      <c r="S14" s="23" t="s">
        <v>12</v>
      </c>
      <c r="T14" s="154"/>
      <c r="U14" s="24"/>
      <c r="V14" s="88"/>
      <c r="W14" s="41"/>
      <c r="X14" s="19"/>
      <c r="Y14" s="17"/>
      <c r="Z14" s="17"/>
      <c r="AA14" s="23"/>
      <c r="AB14" s="154"/>
      <c r="AC14" s="24"/>
      <c r="AD14" s="14" t="s">
        <v>45</v>
      </c>
      <c r="AE14" s="4"/>
    </row>
    <row r="15" spans="1:31" s="40" customFormat="1" ht="12.75" x14ac:dyDescent="0.2">
      <c r="A15" s="15" t="s">
        <v>180</v>
      </c>
      <c r="B15" s="307"/>
      <c r="C15" s="16" t="s">
        <v>30</v>
      </c>
      <c r="D15" s="7">
        <f t="shared" si="10"/>
        <v>8</v>
      </c>
      <c r="E15" s="8">
        <f t="shared" si="11"/>
        <v>4</v>
      </c>
      <c r="F15" s="8" t="str">
        <f t="shared" si="12"/>
        <v/>
      </c>
      <c r="G15" s="8">
        <f t="shared" si="13"/>
        <v>4</v>
      </c>
      <c r="H15" s="6" t="str">
        <f t="shared" si="14"/>
        <v/>
      </c>
      <c r="I15" s="9"/>
      <c r="J15" s="8"/>
      <c r="K15" s="11"/>
      <c r="L15" s="84"/>
      <c r="M15" s="41">
        <v>1</v>
      </c>
      <c r="N15" s="18">
        <v>4</v>
      </c>
      <c r="O15" s="19"/>
      <c r="P15" s="17"/>
      <c r="Q15" s="20">
        <v>4</v>
      </c>
      <c r="R15" s="19"/>
      <c r="S15" s="21" t="s">
        <v>32</v>
      </c>
      <c r="T15" s="155"/>
      <c r="U15" s="22"/>
      <c r="V15" s="90"/>
      <c r="W15" s="41"/>
      <c r="X15" s="19"/>
      <c r="Y15" s="17"/>
      <c r="Z15" s="17"/>
      <c r="AA15" s="17"/>
      <c r="AB15" s="20"/>
      <c r="AC15" s="24"/>
      <c r="AD15" s="69" t="s">
        <v>122</v>
      </c>
      <c r="AE15" s="4"/>
    </row>
    <row r="16" spans="1:31" s="40" customFormat="1" ht="12.75" x14ac:dyDescent="0.2">
      <c r="A16" s="15" t="s">
        <v>181</v>
      </c>
      <c r="B16" s="307" t="s">
        <v>403</v>
      </c>
      <c r="C16" s="16" t="s">
        <v>30</v>
      </c>
      <c r="D16" s="7">
        <f t="shared" si="10"/>
        <v>8</v>
      </c>
      <c r="E16" s="8">
        <f t="shared" si="11"/>
        <v>4</v>
      </c>
      <c r="F16" s="8">
        <f t="shared" si="12"/>
        <v>4</v>
      </c>
      <c r="G16" s="8" t="str">
        <f t="shared" si="13"/>
        <v/>
      </c>
      <c r="H16" s="6" t="str">
        <f t="shared" si="14"/>
        <v/>
      </c>
      <c r="I16" s="9"/>
      <c r="J16" s="8"/>
      <c r="K16" s="11"/>
      <c r="L16" s="84"/>
      <c r="M16" s="41"/>
      <c r="N16" s="18">
        <v>2</v>
      </c>
      <c r="O16" s="19" t="s">
        <v>14</v>
      </c>
      <c r="P16" s="17"/>
      <c r="Q16" s="20"/>
      <c r="R16" s="19"/>
      <c r="S16" s="23"/>
      <c r="T16" s="154"/>
      <c r="U16" s="24"/>
      <c r="V16" s="95"/>
      <c r="W16" s="41">
        <v>1</v>
      </c>
      <c r="X16" s="19">
        <v>2</v>
      </c>
      <c r="Y16" s="17">
        <v>4</v>
      </c>
      <c r="Z16" s="17"/>
      <c r="AA16" s="23" t="s">
        <v>12</v>
      </c>
      <c r="AB16" s="154"/>
      <c r="AC16" s="24"/>
      <c r="AD16" s="14" t="s">
        <v>44</v>
      </c>
      <c r="AE16" s="4"/>
    </row>
    <row r="17" spans="1:31" s="40" customFormat="1" ht="25.5" x14ac:dyDescent="0.2">
      <c r="A17" s="15" t="s">
        <v>182</v>
      </c>
      <c r="B17" s="305"/>
      <c r="C17" s="16" t="s">
        <v>28</v>
      </c>
      <c r="D17" s="7">
        <f t="shared" si="10"/>
        <v>8</v>
      </c>
      <c r="E17" s="8">
        <f t="shared" si="11"/>
        <v>2</v>
      </c>
      <c r="F17" s="8">
        <f t="shared" si="12"/>
        <v>2</v>
      </c>
      <c r="G17" s="17">
        <f t="shared" si="13"/>
        <v>4</v>
      </c>
      <c r="H17" s="6" t="str">
        <f t="shared" si="14"/>
        <v/>
      </c>
      <c r="I17" s="9"/>
      <c r="J17" s="8"/>
      <c r="K17" s="11"/>
      <c r="L17" s="84"/>
      <c r="M17" s="41" t="s">
        <v>60</v>
      </c>
      <c r="N17" s="18">
        <v>2</v>
      </c>
      <c r="O17" s="19"/>
      <c r="P17" s="17">
        <v>2</v>
      </c>
      <c r="Q17" s="20">
        <v>4</v>
      </c>
      <c r="R17" s="19"/>
      <c r="S17" s="21" t="s">
        <v>123</v>
      </c>
      <c r="T17" s="155"/>
      <c r="U17" s="24"/>
      <c r="V17" s="88"/>
      <c r="W17" s="41"/>
      <c r="X17" s="19"/>
      <c r="Y17" s="17"/>
      <c r="Z17" s="17"/>
      <c r="AA17" s="21"/>
      <c r="AB17" s="155"/>
      <c r="AC17" s="24"/>
      <c r="AD17" s="14" t="s">
        <v>53</v>
      </c>
      <c r="AE17" s="4"/>
    </row>
    <row r="18" spans="1:31" s="40" customFormat="1" ht="12.75" x14ac:dyDescent="0.2">
      <c r="A18" s="51" t="s">
        <v>333</v>
      </c>
      <c r="B18" s="304"/>
      <c r="C18" s="6"/>
      <c r="D18" s="7">
        <f t="shared" si="10"/>
        <v>2</v>
      </c>
      <c r="E18" s="8">
        <f t="shared" si="11"/>
        <v>2</v>
      </c>
      <c r="F18" s="8"/>
      <c r="G18" s="8"/>
      <c r="H18" s="8"/>
      <c r="I18" s="9"/>
      <c r="J18" s="8"/>
      <c r="K18" s="11"/>
      <c r="L18" s="84"/>
      <c r="M18" s="41"/>
      <c r="N18" s="9"/>
      <c r="O18" s="10"/>
      <c r="P18" s="8"/>
      <c r="Q18" s="11"/>
      <c r="R18" s="10"/>
      <c r="S18" s="109"/>
      <c r="T18" s="158"/>
      <c r="U18" s="13"/>
      <c r="V18" s="88"/>
      <c r="W18" s="41"/>
      <c r="X18" s="10">
        <v>2</v>
      </c>
      <c r="Y18" s="17"/>
      <c r="Z18" s="17"/>
      <c r="AA18" s="21"/>
      <c r="AB18" s="155"/>
      <c r="AC18" s="24"/>
      <c r="AD18" s="68" t="s">
        <v>101</v>
      </c>
      <c r="AE18" s="265"/>
    </row>
    <row r="19" spans="1:31" s="40" customFormat="1" ht="12.75" x14ac:dyDescent="0.2">
      <c r="A19" s="51" t="s">
        <v>334</v>
      </c>
      <c r="B19" s="304"/>
      <c r="C19" s="6"/>
      <c r="D19" s="7">
        <f t="shared" si="10"/>
        <v>2</v>
      </c>
      <c r="E19" s="8">
        <f t="shared" si="11"/>
        <v>2</v>
      </c>
      <c r="F19" s="8"/>
      <c r="G19" s="8"/>
      <c r="H19" s="8"/>
      <c r="I19" s="9"/>
      <c r="J19" s="8"/>
      <c r="K19" s="11"/>
      <c r="L19" s="84"/>
      <c r="M19" s="41"/>
      <c r="N19" s="9"/>
      <c r="O19" s="10"/>
      <c r="P19" s="8"/>
      <c r="Q19" s="11"/>
      <c r="R19" s="10"/>
      <c r="S19" s="109"/>
      <c r="T19" s="158"/>
      <c r="U19" s="13"/>
      <c r="V19" s="88"/>
      <c r="W19" s="41"/>
      <c r="X19" s="10">
        <v>2</v>
      </c>
      <c r="Y19" s="17"/>
      <c r="Z19" s="17"/>
      <c r="AA19" s="21"/>
      <c r="AB19" s="155"/>
      <c r="AC19" s="24"/>
      <c r="AD19" s="68" t="s">
        <v>45</v>
      </c>
      <c r="AE19" s="265"/>
    </row>
    <row r="20" spans="1:31" s="40" customFormat="1" ht="12.75" x14ac:dyDescent="0.2">
      <c r="A20" s="51" t="s">
        <v>183</v>
      </c>
      <c r="B20" s="304"/>
      <c r="C20" s="6" t="s">
        <v>30</v>
      </c>
      <c r="D20" s="7">
        <f t="shared" si="10"/>
        <v>8</v>
      </c>
      <c r="E20" s="8">
        <f t="shared" si="11"/>
        <v>4</v>
      </c>
      <c r="F20" s="8" t="str">
        <f t="shared" si="12"/>
        <v/>
      </c>
      <c r="G20" s="8">
        <f t="shared" si="13"/>
        <v>4</v>
      </c>
      <c r="H20" s="6" t="str">
        <f t="shared" si="14"/>
        <v/>
      </c>
      <c r="I20" s="9"/>
      <c r="J20" s="8"/>
      <c r="K20" s="11"/>
      <c r="L20" s="84"/>
      <c r="M20" s="41"/>
      <c r="N20" s="9">
        <v>2</v>
      </c>
      <c r="O20" s="10" t="s">
        <v>14</v>
      </c>
      <c r="P20" s="8"/>
      <c r="Q20" s="11"/>
      <c r="R20" s="10"/>
      <c r="S20" s="12"/>
      <c r="T20" s="153"/>
      <c r="U20" s="13"/>
      <c r="V20" s="95"/>
      <c r="W20" s="41">
        <v>1</v>
      </c>
      <c r="X20" s="10">
        <v>2</v>
      </c>
      <c r="Y20" s="17"/>
      <c r="Z20" s="17">
        <v>4</v>
      </c>
      <c r="AA20" s="23" t="s">
        <v>12</v>
      </c>
      <c r="AB20" s="154"/>
      <c r="AC20" s="24"/>
      <c r="AD20" s="68" t="s">
        <v>45</v>
      </c>
      <c r="AE20" s="4"/>
    </row>
    <row r="21" spans="1:31" s="40" customFormat="1" ht="12.75" x14ac:dyDescent="0.2">
      <c r="A21" s="15" t="s">
        <v>184</v>
      </c>
      <c r="B21" s="305"/>
      <c r="C21" s="16" t="s">
        <v>36</v>
      </c>
      <c r="D21" s="7">
        <f t="shared" si="10"/>
        <v>10</v>
      </c>
      <c r="E21" s="8">
        <f t="shared" si="11"/>
        <v>4</v>
      </c>
      <c r="F21" s="8">
        <f t="shared" si="12"/>
        <v>2</v>
      </c>
      <c r="G21" s="8">
        <f t="shared" si="13"/>
        <v>4</v>
      </c>
      <c r="H21" s="6" t="str">
        <f t="shared" si="14"/>
        <v/>
      </c>
      <c r="I21" s="18"/>
      <c r="J21" s="17"/>
      <c r="K21" s="20"/>
      <c r="L21" s="85"/>
      <c r="M21" s="39"/>
      <c r="N21" s="18">
        <v>2</v>
      </c>
      <c r="O21" s="19" t="s">
        <v>14</v>
      </c>
      <c r="P21" s="17"/>
      <c r="Q21" s="20"/>
      <c r="R21" s="19"/>
      <c r="S21" s="23"/>
      <c r="T21" s="154"/>
      <c r="U21" s="24"/>
      <c r="V21" s="97"/>
      <c r="W21" s="39">
        <v>1</v>
      </c>
      <c r="X21" s="19">
        <v>2</v>
      </c>
      <c r="Y21" s="17">
        <v>2</v>
      </c>
      <c r="Z21" s="17">
        <v>4</v>
      </c>
      <c r="AA21" s="23" t="s">
        <v>12</v>
      </c>
      <c r="AB21" s="154"/>
      <c r="AC21" s="24"/>
      <c r="AD21" s="14" t="s">
        <v>117</v>
      </c>
      <c r="AE21" s="4"/>
    </row>
    <row r="22" spans="1:31" s="40" customFormat="1" ht="12.75" x14ac:dyDescent="0.2">
      <c r="A22" s="51" t="s">
        <v>185</v>
      </c>
      <c r="B22" s="304"/>
      <c r="C22" s="16" t="s">
        <v>41</v>
      </c>
      <c r="D22" s="7">
        <f t="shared" si="10"/>
        <v>8</v>
      </c>
      <c r="E22" s="8">
        <f t="shared" si="11"/>
        <v>4</v>
      </c>
      <c r="F22" s="8" t="str">
        <f t="shared" si="12"/>
        <v/>
      </c>
      <c r="G22" s="8">
        <f t="shared" si="13"/>
        <v>4</v>
      </c>
      <c r="H22" s="6" t="str">
        <f t="shared" si="14"/>
        <v/>
      </c>
      <c r="I22" s="9"/>
      <c r="J22" s="8"/>
      <c r="K22" s="11"/>
      <c r="L22" s="84"/>
      <c r="M22" s="41"/>
      <c r="N22" s="9">
        <v>2</v>
      </c>
      <c r="O22" s="10" t="s">
        <v>14</v>
      </c>
      <c r="P22" s="8"/>
      <c r="Q22" s="11"/>
      <c r="R22" s="10"/>
      <c r="S22" s="12"/>
      <c r="T22" s="153"/>
      <c r="U22" s="13"/>
      <c r="V22" s="95"/>
      <c r="W22" s="41">
        <v>1</v>
      </c>
      <c r="X22" s="10">
        <v>2</v>
      </c>
      <c r="Y22" s="8"/>
      <c r="Z22" s="8">
        <v>4</v>
      </c>
      <c r="AA22" s="12" t="s">
        <v>12</v>
      </c>
      <c r="AB22" s="153"/>
      <c r="AC22" s="13"/>
      <c r="AD22" s="69" t="s">
        <v>101</v>
      </c>
      <c r="AE22" s="4"/>
    </row>
    <row r="23" spans="1:31" s="40" customFormat="1" ht="12.75" x14ac:dyDescent="0.2">
      <c r="A23" s="51" t="s">
        <v>335</v>
      </c>
      <c r="B23" s="304"/>
      <c r="C23" s="6"/>
      <c r="D23" s="7">
        <f>IF(SUM(E23,F23,G23,H23) &lt;&gt; 0,SUM(E23,F23,G23,H23),"")</f>
        <v>2</v>
      </c>
      <c r="E23" s="17">
        <f>IF(SUM(I23,N23,X23) &lt;&gt; 0,SUM(I23,N23,X23),"")</f>
        <v>2</v>
      </c>
      <c r="F23" s="8"/>
      <c r="G23" s="8"/>
      <c r="H23" s="8"/>
      <c r="I23" s="9"/>
      <c r="J23" s="8"/>
      <c r="K23" s="11"/>
      <c r="L23" s="84"/>
      <c r="M23" s="41"/>
      <c r="N23" s="9"/>
      <c r="O23" s="10"/>
      <c r="P23" s="8"/>
      <c r="Q23" s="11"/>
      <c r="R23" s="10"/>
      <c r="S23" s="12"/>
      <c r="T23" s="153"/>
      <c r="U23" s="13"/>
      <c r="V23" s="95"/>
      <c r="W23" s="41"/>
      <c r="X23" s="10">
        <v>2</v>
      </c>
      <c r="Y23" s="8"/>
      <c r="Z23" s="8"/>
      <c r="AA23" s="12"/>
      <c r="AB23" s="153"/>
      <c r="AC23" s="13"/>
      <c r="AD23" s="69" t="s">
        <v>101</v>
      </c>
      <c r="AE23" s="265"/>
    </row>
    <row r="24" spans="1:31" s="40" customFormat="1" ht="12.75" x14ac:dyDescent="0.2">
      <c r="A24" s="51" t="s">
        <v>56</v>
      </c>
      <c r="B24" s="304"/>
      <c r="C24" s="6" t="s">
        <v>128</v>
      </c>
      <c r="D24" s="7">
        <f t="shared" si="10"/>
        <v>16</v>
      </c>
      <c r="E24" s="8">
        <f t="shared" si="11"/>
        <v>4</v>
      </c>
      <c r="F24" s="8">
        <f t="shared" si="12"/>
        <v>4</v>
      </c>
      <c r="G24" s="8">
        <f t="shared" si="13"/>
        <v>6</v>
      </c>
      <c r="H24" s="6">
        <f t="shared" si="14"/>
        <v>2</v>
      </c>
      <c r="I24" s="9"/>
      <c r="J24" s="8"/>
      <c r="K24" s="11"/>
      <c r="L24" s="84"/>
      <c r="M24" s="41"/>
      <c r="N24" s="9">
        <v>2</v>
      </c>
      <c r="O24" s="10" t="s">
        <v>14</v>
      </c>
      <c r="P24" s="8"/>
      <c r="Q24" s="11"/>
      <c r="R24" s="10"/>
      <c r="S24" s="109"/>
      <c r="T24" s="158"/>
      <c r="U24" s="110"/>
      <c r="V24" s="114">
        <v>1</v>
      </c>
      <c r="W24" s="41"/>
      <c r="X24" s="10">
        <v>2</v>
      </c>
      <c r="Y24" s="8">
        <v>4</v>
      </c>
      <c r="Z24" s="8">
        <v>6</v>
      </c>
      <c r="AA24" s="12"/>
      <c r="AB24" s="11">
        <v>2</v>
      </c>
      <c r="AC24" s="13" t="s">
        <v>13</v>
      </c>
      <c r="AD24" s="69" t="s">
        <v>122</v>
      </c>
      <c r="AE24" s="4"/>
    </row>
    <row r="25" spans="1:31" s="40" customFormat="1" ht="25.5" x14ac:dyDescent="0.2">
      <c r="A25" s="77" t="s">
        <v>339</v>
      </c>
      <c r="B25" s="77"/>
      <c r="C25" s="85"/>
      <c r="D25" s="7">
        <f t="shared" ref="D25:D26" si="15">IF(SUM(E25,F25,G25,H25) &lt;&gt; 0,SUM(E25,F25,G25,H25),"")</f>
        <v>2</v>
      </c>
      <c r="E25" s="8">
        <f t="shared" ref="E25:E26" si="16">IF(SUM(I25,N25,X25) &lt;&gt; 0,SUM(I25,N25,X25),"")</f>
        <v>2</v>
      </c>
      <c r="F25" s="17"/>
      <c r="G25" s="17"/>
      <c r="H25" s="16"/>
      <c r="I25" s="18"/>
      <c r="J25" s="17"/>
      <c r="K25" s="20"/>
      <c r="L25" s="85"/>
      <c r="M25" s="39"/>
      <c r="N25" s="18"/>
      <c r="O25" s="19"/>
      <c r="P25" s="17"/>
      <c r="Q25" s="20"/>
      <c r="R25" s="19"/>
      <c r="S25" s="21"/>
      <c r="T25" s="155"/>
      <c r="U25" s="22"/>
      <c r="V25" s="271"/>
      <c r="W25" s="39"/>
      <c r="X25" s="19">
        <v>2</v>
      </c>
      <c r="Y25" s="17"/>
      <c r="Z25" s="17"/>
      <c r="AA25" s="23"/>
      <c r="AB25" s="20"/>
      <c r="AC25" s="24"/>
      <c r="AD25" s="14" t="s">
        <v>46</v>
      </c>
      <c r="AE25" s="265"/>
    </row>
    <row r="26" spans="1:31" s="40" customFormat="1" ht="25.5" x14ac:dyDescent="0.2">
      <c r="A26" s="77" t="s">
        <v>340</v>
      </c>
      <c r="B26" s="77"/>
      <c r="C26" s="85"/>
      <c r="D26" s="7">
        <f t="shared" si="15"/>
        <v>2</v>
      </c>
      <c r="E26" s="8">
        <f t="shared" si="16"/>
        <v>2</v>
      </c>
      <c r="F26" s="17"/>
      <c r="G26" s="17"/>
      <c r="H26" s="16"/>
      <c r="I26" s="18"/>
      <c r="J26" s="17"/>
      <c r="K26" s="20"/>
      <c r="L26" s="85"/>
      <c r="M26" s="39"/>
      <c r="N26" s="18"/>
      <c r="O26" s="19"/>
      <c r="P26" s="17"/>
      <c r="Q26" s="20"/>
      <c r="R26" s="19"/>
      <c r="S26" s="21"/>
      <c r="T26" s="155"/>
      <c r="U26" s="22"/>
      <c r="V26" s="271"/>
      <c r="W26" s="39"/>
      <c r="X26" s="19">
        <v>2</v>
      </c>
      <c r="Y26" s="17"/>
      <c r="Z26" s="17"/>
      <c r="AA26" s="23"/>
      <c r="AB26" s="20"/>
      <c r="AC26" s="24"/>
      <c r="AD26" s="14" t="s">
        <v>46</v>
      </c>
      <c r="AE26" s="265"/>
    </row>
    <row r="27" spans="1:31" customFormat="1" ht="39" thickBot="1" x14ac:dyDescent="0.25">
      <c r="A27" s="42" t="s">
        <v>186</v>
      </c>
      <c r="B27" s="306"/>
      <c r="C27" s="126" t="s">
        <v>187</v>
      </c>
      <c r="D27" s="55" t="str">
        <f t="shared" si="10"/>
        <v/>
      </c>
      <c r="E27" s="56" t="str">
        <f t="shared" si="11"/>
        <v/>
      </c>
      <c r="F27" s="56" t="str">
        <f t="shared" si="12"/>
        <v/>
      </c>
      <c r="G27" s="56" t="str">
        <f t="shared" si="13"/>
        <v/>
      </c>
      <c r="H27" s="54" t="str">
        <f t="shared" si="14"/>
        <v/>
      </c>
      <c r="I27" s="57"/>
      <c r="J27" s="56"/>
      <c r="K27" s="58"/>
      <c r="L27" s="86"/>
      <c r="M27" s="59"/>
      <c r="N27" s="57"/>
      <c r="O27" s="60"/>
      <c r="P27" s="56"/>
      <c r="Q27" s="58"/>
      <c r="R27" s="60"/>
      <c r="S27" s="61"/>
      <c r="T27" s="156"/>
      <c r="U27" s="62"/>
      <c r="V27" s="91"/>
      <c r="W27" s="59"/>
      <c r="X27" s="60"/>
      <c r="Y27" s="56"/>
      <c r="Z27" s="56"/>
      <c r="AA27" s="61" t="s">
        <v>152</v>
      </c>
      <c r="AB27" s="156"/>
      <c r="AC27" s="63"/>
      <c r="AD27" s="99" t="s">
        <v>44</v>
      </c>
      <c r="AE27" s="2"/>
    </row>
    <row r="28" spans="1:31" customFormat="1" ht="12.75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31" customFormat="1" ht="12.75" x14ac:dyDescent="0.2">
      <c r="A29" s="28" t="s">
        <v>24</v>
      </c>
      <c r="B29" s="4"/>
      <c r="C29" s="4"/>
      <c r="D29" s="4"/>
      <c r="E29" s="27" t="s">
        <v>139</v>
      </c>
      <c r="F29" s="27"/>
      <c r="G29" s="27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28" t="s">
        <v>140</v>
      </c>
      <c r="U29" s="28"/>
      <c r="V29" s="4"/>
      <c r="W29" s="4"/>
      <c r="X29" s="4"/>
      <c r="Y29" s="26" t="s">
        <v>141</v>
      </c>
      <c r="Z29" s="4"/>
      <c r="AA29" s="4"/>
      <c r="AB29" s="4"/>
      <c r="AC29" s="4"/>
      <c r="AD29" s="2"/>
    </row>
  </sheetData>
  <mergeCells count="12">
    <mergeCell ref="AD7:AD8"/>
    <mergeCell ref="V1:Y1"/>
    <mergeCell ref="A4:B4"/>
    <mergeCell ref="L6:U6"/>
    <mergeCell ref="A7:A8"/>
    <mergeCell ref="C7:C8"/>
    <mergeCell ref="I7:K7"/>
    <mergeCell ref="D7:H7"/>
    <mergeCell ref="L7:U7"/>
    <mergeCell ref="V7:AC7"/>
    <mergeCell ref="G6:I6"/>
    <mergeCell ref="B7:B8"/>
  </mergeCells>
  <hyperlinks>
    <hyperlink ref="B14" r:id="rId1"/>
  </hyperlinks>
  <pageMargins left="0.7" right="0.7" top="0.75" bottom="0.75" header="0.3" footer="0.3"/>
  <pageSetup paperSize="9" scale="74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AD30"/>
  <sheetViews>
    <sheetView zoomScale="124" zoomScaleNormal="124" workbookViewId="0">
      <selection activeCell="A3" sqref="A3"/>
    </sheetView>
  </sheetViews>
  <sheetFormatPr defaultRowHeight="12" x14ac:dyDescent="0.2"/>
  <cols>
    <col min="1" max="1" width="42" style="1" customWidth="1"/>
    <col min="2" max="2" width="10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10" width="4.140625" style="1" customWidth="1"/>
    <col min="11" max="11" width="5.42578125" style="1" customWidth="1"/>
    <col min="12" max="12" width="4.28515625" style="1" customWidth="1"/>
    <col min="13" max="13" width="3.140625" style="1" customWidth="1"/>
    <col min="14" max="14" width="2" style="1" bestFit="1" customWidth="1"/>
    <col min="15" max="15" width="3.28515625" style="1" customWidth="1"/>
    <col min="16" max="16" width="3.5703125" style="1" customWidth="1"/>
    <col min="17" max="17" width="4.85546875" style="1" customWidth="1"/>
    <col min="18" max="19" width="5.85546875" style="1" customWidth="1"/>
    <col min="20" max="20" width="5.28515625" style="1" customWidth="1"/>
    <col min="21" max="23" width="3.42578125" style="1" customWidth="1"/>
    <col min="24" max="24" width="5.85546875" style="1" customWidth="1"/>
    <col min="25" max="25" width="4.42578125" style="1" customWidth="1"/>
    <col min="26" max="27" width="6.85546875" style="1" customWidth="1"/>
    <col min="28" max="28" width="4.140625" style="1" customWidth="1"/>
    <col min="29" max="29" width="10.28515625" style="1" bestFit="1" customWidth="1"/>
    <col min="30" max="30" width="4" style="1" customWidth="1"/>
    <col min="31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316" t="s">
        <v>9</v>
      </c>
      <c r="W1" s="316"/>
      <c r="X1" s="316"/>
      <c r="Y1" s="316"/>
      <c r="Z1" s="4"/>
      <c r="AA1" s="4"/>
      <c r="AB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0" s="40" customFormat="1" ht="12.75" x14ac:dyDescent="0.2">
      <c r="A3" s="200" t="s">
        <v>354</v>
      </c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158</v>
      </c>
      <c r="Z4" s="26"/>
      <c r="AA4" s="26"/>
      <c r="AB4" s="26"/>
    </row>
    <row r="5" spans="1:30" customFormat="1" ht="12.75" x14ac:dyDescent="0.2">
      <c r="A5" s="4"/>
      <c r="B5" s="28" t="s">
        <v>189</v>
      </c>
      <c r="C5" s="4"/>
      <c r="D5" s="53" t="s">
        <v>193</v>
      </c>
      <c r="E5" s="27"/>
      <c r="F5" s="27"/>
      <c r="G5" s="27"/>
      <c r="H5" s="27" t="s">
        <v>188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0" customFormat="1" ht="13.5" thickBot="1" x14ac:dyDescent="0.25">
      <c r="A6" s="4"/>
      <c r="B6" s="4"/>
      <c r="C6" s="173"/>
      <c r="D6" s="173"/>
      <c r="E6" s="173"/>
      <c r="F6" s="173"/>
      <c r="G6" s="318" t="s">
        <v>40</v>
      </c>
      <c r="H6" s="318"/>
      <c r="I6" s="318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224</v>
      </c>
      <c r="Z6" s="27"/>
      <c r="AA6" s="27"/>
      <c r="AB6" s="27"/>
      <c r="AC6" s="27"/>
    </row>
    <row r="7" spans="1:30" customFormat="1" ht="50.2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74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7" t="s">
        <v>196</v>
      </c>
      <c r="T8" s="174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7" t="s">
        <v>196</v>
      </c>
      <c r="AB8" s="174" t="s">
        <v>5</v>
      </c>
      <c r="AC8" s="315"/>
      <c r="AD8" s="4"/>
    </row>
    <row r="9" spans="1:30" s="40" customFormat="1" ht="12.75" x14ac:dyDescent="0.2">
      <c r="A9" s="5" t="s">
        <v>42</v>
      </c>
      <c r="B9" s="100" t="s">
        <v>28</v>
      </c>
      <c r="C9" s="7">
        <f t="shared" ref="C9:C11" si="0">IF(SUM(D9,E9,F9,G9) &lt;&gt; 0,SUM(D9,E9,F9,G9),"")</f>
        <v>8</v>
      </c>
      <c r="D9" s="8">
        <f t="shared" ref="D9:D11" si="1">IF(SUM(H9,M9,W9) &lt;&gt; 0,SUM(H9,M9,W9),"")</f>
        <v>4</v>
      </c>
      <c r="E9" s="8" t="str">
        <f t="shared" ref="E9:E11" si="2">IF(SUM(I9,O9,X9) &lt;&gt; 0,SUM(I9,O9,X9),"")</f>
        <v/>
      </c>
      <c r="F9" s="8">
        <f t="shared" ref="F9:F11" si="3">IF(SUM(J9,P9,Y9) &lt;&gt; 0,SUM(J9,P9,Y9),"")</f>
        <v>4</v>
      </c>
      <c r="G9" s="6" t="str">
        <f t="shared" ref="G9:G11" si="4">IF(SUM(S9,AA9) &lt;&gt; 0,SUM(S9,AA9),"")</f>
        <v/>
      </c>
      <c r="H9" s="102"/>
      <c r="I9" s="38"/>
      <c r="J9" s="103"/>
      <c r="K9" s="83"/>
      <c r="L9" s="104"/>
      <c r="M9" s="102">
        <v>2</v>
      </c>
      <c r="N9" s="105" t="s">
        <v>14</v>
      </c>
      <c r="O9" s="38"/>
      <c r="P9" s="103"/>
      <c r="Q9" s="105"/>
      <c r="R9" s="106"/>
      <c r="S9" s="163"/>
      <c r="T9" s="107"/>
      <c r="U9" s="108"/>
      <c r="V9" s="104">
        <v>1</v>
      </c>
      <c r="W9" s="105">
        <v>2</v>
      </c>
      <c r="X9" s="38"/>
      <c r="Y9" s="38">
        <v>4</v>
      </c>
      <c r="Z9" s="106" t="s">
        <v>152</v>
      </c>
      <c r="AA9" s="163"/>
      <c r="AB9" s="107"/>
      <c r="AC9" s="98" t="s">
        <v>43</v>
      </c>
      <c r="AD9" s="4"/>
    </row>
    <row r="10" spans="1:30" s="40" customFormat="1" ht="12.75" x14ac:dyDescent="0.2">
      <c r="A10" s="51" t="s">
        <v>10</v>
      </c>
      <c r="B10" s="16" t="s">
        <v>35</v>
      </c>
      <c r="C10" s="7">
        <f t="shared" si="0"/>
        <v>8</v>
      </c>
      <c r="D10" s="8" t="str">
        <f t="shared" si="1"/>
        <v/>
      </c>
      <c r="E10" s="8" t="str">
        <f t="shared" si="2"/>
        <v/>
      </c>
      <c r="F10" s="8">
        <f t="shared" si="3"/>
        <v>6</v>
      </c>
      <c r="G10" s="6">
        <f t="shared" si="4"/>
        <v>2</v>
      </c>
      <c r="H10" s="9"/>
      <c r="I10" s="8"/>
      <c r="J10" s="11"/>
      <c r="K10" s="84"/>
      <c r="L10" s="39">
        <v>3</v>
      </c>
      <c r="M10" s="18"/>
      <c r="N10" s="19"/>
      <c r="O10" s="17"/>
      <c r="P10" s="20">
        <v>6</v>
      </c>
      <c r="Q10" s="19"/>
      <c r="R10" s="21"/>
      <c r="S10" s="168">
        <v>2</v>
      </c>
      <c r="T10" s="22" t="s">
        <v>13</v>
      </c>
      <c r="U10" s="89"/>
      <c r="V10" s="39"/>
      <c r="W10" s="19"/>
      <c r="X10" s="17"/>
      <c r="Y10" s="17"/>
      <c r="Z10" s="23"/>
      <c r="AA10" s="154"/>
      <c r="AB10" s="24"/>
      <c r="AC10" s="14" t="s">
        <v>39</v>
      </c>
      <c r="AD10" s="4"/>
    </row>
    <row r="11" spans="1:30" s="40" customFormat="1" ht="25.5" x14ac:dyDescent="0.2">
      <c r="A11" s="51" t="s">
        <v>192</v>
      </c>
      <c r="B11" s="6" t="s">
        <v>30</v>
      </c>
      <c r="C11" s="7">
        <f t="shared" si="0"/>
        <v>6</v>
      </c>
      <c r="D11" s="8">
        <f t="shared" si="1"/>
        <v>4</v>
      </c>
      <c r="E11" s="8" t="str">
        <f t="shared" si="2"/>
        <v/>
      </c>
      <c r="F11" s="8">
        <f t="shared" si="3"/>
        <v>2</v>
      </c>
      <c r="G11" s="6" t="str">
        <f t="shared" si="4"/>
        <v/>
      </c>
      <c r="H11" s="9"/>
      <c r="I11" s="8"/>
      <c r="J11" s="11"/>
      <c r="K11" s="84"/>
      <c r="L11" s="41"/>
      <c r="M11" s="9">
        <v>2</v>
      </c>
      <c r="N11" s="10" t="s">
        <v>14</v>
      </c>
      <c r="O11" s="8"/>
      <c r="P11" s="11"/>
      <c r="Q11" s="10"/>
      <c r="R11" s="109"/>
      <c r="S11" s="170"/>
      <c r="T11" s="110"/>
      <c r="U11" s="90"/>
      <c r="V11" s="41">
        <v>1</v>
      </c>
      <c r="W11" s="10">
        <v>2</v>
      </c>
      <c r="X11" s="8"/>
      <c r="Y11" s="8">
        <v>2</v>
      </c>
      <c r="Z11" s="12" t="s">
        <v>152</v>
      </c>
      <c r="AA11" s="153"/>
      <c r="AB11" s="13"/>
      <c r="AC11" s="69" t="s">
        <v>69</v>
      </c>
      <c r="AD11" s="4"/>
    </row>
    <row r="12" spans="1:30" s="40" customFormat="1" ht="12.75" x14ac:dyDescent="0.2">
      <c r="A12" s="15" t="s">
        <v>169</v>
      </c>
      <c r="B12" s="16" t="s">
        <v>144</v>
      </c>
      <c r="C12" s="7">
        <f t="shared" ref="C12" si="5">IF(SUM(D12,E12,F12,G12) &lt;&gt; 0,SUM(D12,E12,F12,G12),"")</f>
        <v>14</v>
      </c>
      <c r="D12" s="8">
        <f t="shared" ref="D12:D28" si="6">IF(SUM(H12,M12,W12) &lt;&gt; 0,SUM(H12,M12,W12),"")</f>
        <v>6</v>
      </c>
      <c r="E12" s="8" t="str">
        <f t="shared" ref="E12:E28" si="7">IF(SUM(I12,O12,X12) &lt;&gt; 0,SUM(I12,O12,X12),"")</f>
        <v/>
      </c>
      <c r="F12" s="8">
        <f t="shared" ref="F12:F28" si="8">IF(SUM(J12,P12,Y12) &lt;&gt; 0,SUM(J12,P12,Y12),"")</f>
        <v>6</v>
      </c>
      <c r="G12" s="6">
        <f t="shared" ref="G12" si="9">IF(SUM(S12,AA12) &lt;&gt; 0,SUM(S12,AA12),"")</f>
        <v>2</v>
      </c>
      <c r="H12" s="9"/>
      <c r="I12" s="8"/>
      <c r="J12" s="11"/>
      <c r="K12" s="84"/>
      <c r="L12" s="41">
        <v>3</v>
      </c>
      <c r="M12" s="18">
        <v>6</v>
      </c>
      <c r="N12" s="19"/>
      <c r="O12" s="17"/>
      <c r="P12" s="20">
        <v>6</v>
      </c>
      <c r="Q12" s="19"/>
      <c r="R12" s="21"/>
      <c r="S12" s="168">
        <v>2</v>
      </c>
      <c r="T12" s="22" t="s">
        <v>13</v>
      </c>
      <c r="U12" s="90"/>
      <c r="V12" s="41"/>
      <c r="W12" s="19"/>
      <c r="X12" s="17"/>
      <c r="Y12" s="17"/>
      <c r="Z12" s="23"/>
      <c r="AA12" s="154"/>
      <c r="AB12" s="24"/>
      <c r="AC12" s="14" t="s">
        <v>102</v>
      </c>
      <c r="AD12" s="4"/>
    </row>
    <row r="13" spans="1:30" s="40" customFormat="1" ht="12.75" x14ac:dyDescent="0.2">
      <c r="A13" s="76" t="s">
        <v>71</v>
      </c>
      <c r="B13" s="16" t="s">
        <v>41</v>
      </c>
      <c r="C13" s="7">
        <f t="shared" ref="C13:C24" si="10">IF(SUM(D13,E13,F13,G13) &lt;&gt; 0,SUM(D13,E13,F13,G13),"")</f>
        <v>6</v>
      </c>
      <c r="D13" s="8" t="str">
        <f t="shared" ref="D13:D24" si="11">IF(SUM(H13,M13,W13) &lt;&gt; 0,SUM(H13,M13,W13),"")</f>
        <v/>
      </c>
      <c r="E13" s="8" t="str">
        <f t="shared" ref="E13:E24" si="12">IF(SUM(I13,O13,X13) &lt;&gt; 0,SUM(I13,O13,X13),"")</f>
        <v/>
      </c>
      <c r="F13" s="8">
        <f t="shared" ref="F13:F24" si="13">IF(SUM(J13,P13,Y13) &lt;&gt; 0,SUM(J13,P13,Y13),"")</f>
        <v>6</v>
      </c>
      <c r="G13" s="6" t="str">
        <f t="shared" ref="G13:G24" si="14">IF(SUM(S13,AA13) &lt;&gt; 0,SUM(S13,AA13),"")</f>
        <v/>
      </c>
      <c r="H13" s="18"/>
      <c r="I13" s="17"/>
      <c r="J13" s="20">
        <v>2</v>
      </c>
      <c r="K13" s="85"/>
      <c r="L13" s="39">
        <v>1</v>
      </c>
      <c r="M13" s="18"/>
      <c r="N13" s="19"/>
      <c r="O13" s="17"/>
      <c r="P13" s="20">
        <v>4</v>
      </c>
      <c r="Q13" s="19"/>
      <c r="R13" s="23" t="s">
        <v>12</v>
      </c>
      <c r="S13" s="154"/>
      <c r="T13" s="24"/>
      <c r="U13" s="97"/>
      <c r="V13" s="39"/>
      <c r="W13" s="19"/>
      <c r="X13" s="17"/>
      <c r="Y13" s="17"/>
      <c r="Z13" s="23"/>
      <c r="AA13" s="154"/>
      <c r="AB13" s="24"/>
      <c r="AC13" s="14" t="s">
        <v>45</v>
      </c>
      <c r="AD13" s="4"/>
    </row>
    <row r="14" spans="1:30" s="40" customFormat="1" ht="12.75" x14ac:dyDescent="0.2">
      <c r="A14" s="15" t="s">
        <v>73</v>
      </c>
      <c r="B14" s="16" t="s">
        <v>36</v>
      </c>
      <c r="C14" s="7">
        <f t="shared" si="10"/>
        <v>10</v>
      </c>
      <c r="D14" s="8">
        <f t="shared" si="11"/>
        <v>4</v>
      </c>
      <c r="E14" s="8">
        <f t="shared" si="12"/>
        <v>2</v>
      </c>
      <c r="F14" s="8">
        <f t="shared" si="13"/>
        <v>4</v>
      </c>
      <c r="G14" s="6" t="str">
        <f t="shared" si="14"/>
        <v/>
      </c>
      <c r="H14" s="9">
        <v>2</v>
      </c>
      <c r="I14" s="8"/>
      <c r="J14" s="11"/>
      <c r="K14" s="84"/>
      <c r="L14" s="41">
        <v>1</v>
      </c>
      <c r="M14" s="18">
        <v>2</v>
      </c>
      <c r="N14" s="19"/>
      <c r="O14" s="17">
        <v>2</v>
      </c>
      <c r="P14" s="20">
        <v>4</v>
      </c>
      <c r="Q14" s="19"/>
      <c r="R14" s="23" t="s">
        <v>12</v>
      </c>
      <c r="S14" s="154"/>
      <c r="T14" s="24"/>
      <c r="U14" s="88"/>
      <c r="V14" s="41"/>
      <c r="W14" s="19"/>
      <c r="X14" s="17"/>
      <c r="Y14" s="17"/>
      <c r="Z14" s="23"/>
      <c r="AA14" s="154"/>
      <c r="AB14" s="24"/>
      <c r="AC14" s="14" t="s">
        <v>45</v>
      </c>
      <c r="AD14" s="4"/>
    </row>
    <row r="15" spans="1:30" s="40" customFormat="1" ht="12.75" x14ac:dyDescent="0.2">
      <c r="A15" s="15" t="s">
        <v>180</v>
      </c>
      <c r="B15" s="16" t="s">
        <v>30</v>
      </c>
      <c r="C15" s="7">
        <f t="shared" si="10"/>
        <v>10</v>
      </c>
      <c r="D15" s="8">
        <f t="shared" si="11"/>
        <v>6</v>
      </c>
      <c r="E15" s="8" t="str">
        <f t="shared" si="12"/>
        <v/>
      </c>
      <c r="F15" s="8">
        <f t="shared" si="13"/>
        <v>4</v>
      </c>
      <c r="G15" s="6" t="str">
        <f t="shared" si="14"/>
        <v/>
      </c>
      <c r="H15" s="9">
        <v>2</v>
      </c>
      <c r="I15" s="8"/>
      <c r="J15" s="11"/>
      <c r="K15" s="84"/>
      <c r="L15" s="41">
        <v>1</v>
      </c>
      <c r="M15" s="18">
        <v>4</v>
      </c>
      <c r="N15" s="19"/>
      <c r="O15" s="17"/>
      <c r="P15" s="20">
        <v>4</v>
      </c>
      <c r="Q15" s="19"/>
      <c r="R15" s="21" t="s">
        <v>32</v>
      </c>
      <c r="S15" s="155"/>
      <c r="T15" s="22"/>
      <c r="U15" s="90"/>
      <c r="V15" s="41"/>
      <c r="W15" s="19"/>
      <c r="X15" s="17"/>
      <c r="Y15" s="17"/>
      <c r="Z15" s="17"/>
      <c r="AA15" s="20"/>
      <c r="AB15" s="24"/>
      <c r="AC15" s="69" t="s">
        <v>122</v>
      </c>
      <c r="AD15" s="4"/>
    </row>
    <row r="16" spans="1:30" s="40" customFormat="1" ht="12.75" x14ac:dyDescent="0.2">
      <c r="A16" s="15" t="s">
        <v>181</v>
      </c>
      <c r="B16" s="16" t="s">
        <v>30</v>
      </c>
      <c r="C16" s="7">
        <f t="shared" si="10"/>
        <v>8</v>
      </c>
      <c r="D16" s="8">
        <f t="shared" si="11"/>
        <v>4</v>
      </c>
      <c r="E16" s="8">
        <f t="shared" si="12"/>
        <v>4</v>
      </c>
      <c r="F16" s="8" t="str">
        <f t="shared" si="13"/>
        <v/>
      </c>
      <c r="G16" s="6" t="str">
        <f t="shared" si="14"/>
        <v/>
      </c>
      <c r="H16" s="9"/>
      <c r="I16" s="8"/>
      <c r="J16" s="11"/>
      <c r="K16" s="84"/>
      <c r="L16" s="41"/>
      <c r="M16" s="18">
        <v>2</v>
      </c>
      <c r="N16" s="19" t="s">
        <v>14</v>
      </c>
      <c r="O16" s="17"/>
      <c r="P16" s="20"/>
      <c r="Q16" s="19"/>
      <c r="R16" s="23"/>
      <c r="S16" s="154"/>
      <c r="T16" s="24"/>
      <c r="U16" s="95"/>
      <c r="V16" s="41">
        <v>1</v>
      </c>
      <c r="W16" s="19">
        <v>2</v>
      </c>
      <c r="X16" s="17">
        <v>4</v>
      </c>
      <c r="Y16" s="17"/>
      <c r="Z16" s="23" t="s">
        <v>12</v>
      </c>
      <c r="AA16" s="154"/>
      <c r="AB16" s="24"/>
      <c r="AC16" s="14" t="s">
        <v>44</v>
      </c>
      <c r="AD16" s="4"/>
    </row>
    <row r="17" spans="1:30" s="40" customFormat="1" ht="25.5" x14ac:dyDescent="0.2">
      <c r="A17" s="15" t="s">
        <v>182</v>
      </c>
      <c r="B17" s="16" t="s">
        <v>28</v>
      </c>
      <c r="C17" s="7">
        <f t="shared" si="10"/>
        <v>10</v>
      </c>
      <c r="D17" s="8">
        <f t="shared" si="11"/>
        <v>4</v>
      </c>
      <c r="E17" s="8">
        <f t="shared" si="12"/>
        <v>2</v>
      </c>
      <c r="F17" s="8">
        <f t="shared" si="13"/>
        <v>4</v>
      </c>
      <c r="G17" s="6" t="str">
        <f t="shared" si="14"/>
        <v/>
      </c>
      <c r="H17" s="9">
        <v>2</v>
      </c>
      <c r="I17" s="8"/>
      <c r="J17" s="11"/>
      <c r="K17" s="84"/>
      <c r="L17" s="41" t="s">
        <v>60</v>
      </c>
      <c r="M17" s="18">
        <v>2</v>
      </c>
      <c r="N17" s="19"/>
      <c r="O17" s="17">
        <v>2</v>
      </c>
      <c r="P17" s="20">
        <v>4</v>
      </c>
      <c r="Q17" s="19"/>
      <c r="R17" s="21" t="s">
        <v>123</v>
      </c>
      <c r="S17" s="155"/>
      <c r="T17" s="24"/>
      <c r="U17" s="88"/>
      <c r="V17" s="41"/>
      <c r="W17" s="19"/>
      <c r="X17" s="17"/>
      <c r="Y17" s="17"/>
      <c r="Z17" s="21"/>
      <c r="AA17" s="155"/>
      <c r="AB17" s="24"/>
      <c r="AC17" s="14" t="s">
        <v>53</v>
      </c>
      <c r="AD17" s="4"/>
    </row>
    <row r="18" spans="1:30" s="40" customFormat="1" ht="12.75" x14ac:dyDescent="0.2">
      <c r="A18" s="51" t="s">
        <v>333</v>
      </c>
      <c r="B18" s="6"/>
      <c r="C18" s="7">
        <f t="shared" si="10"/>
        <v>2</v>
      </c>
      <c r="D18" s="8">
        <f t="shared" si="11"/>
        <v>2</v>
      </c>
      <c r="E18" s="8"/>
      <c r="F18" s="8"/>
      <c r="G18" s="8"/>
      <c r="H18" s="9"/>
      <c r="I18" s="8"/>
      <c r="J18" s="11"/>
      <c r="K18" s="84"/>
      <c r="L18" s="41"/>
      <c r="M18" s="9"/>
      <c r="N18" s="10"/>
      <c r="O18" s="8"/>
      <c r="P18" s="11"/>
      <c r="Q18" s="10"/>
      <c r="R18" s="109"/>
      <c r="S18" s="158"/>
      <c r="T18" s="13"/>
      <c r="U18" s="88"/>
      <c r="V18" s="41"/>
      <c r="W18" s="10">
        <v>2</v>
      </c>
      <c r="X18" s="17"/>
      <c r="Y18" s="17"/>
      <c r="Z18" s="21"/>
      <c r="AA18" s="155"/>
      <c r="AB18" s="24"/>
      <c r="AC18" s="68" t="s">
        <v>101</v>
      </c>
      <c r="AD18" s="265"/>
    </row>
    <row r="19" spans="1:30" s="40" customFormat="1" ht="12.75" x14ac:dyDescent="0.2">
      <c r="A19" s="51" t="s">
        <v>334</v>
      </c>
      <c r="B19" s="6"/>
      <c r="C19" s="7">
        <f t="shared" si="10"/>
        <v>2</v>
      </c>
      <c r="D19" s="8">
        <f t="shared" si="11"/>
        <v>2</v>
      </c>
      <c r="E19" s="8"/>
      <c r="F19" s="8"/>
      <c r="G19" s="8"/>
      <c r="H19" s="9"/>
      <c r="I19" s="8"/>
      <c r="J19" s="11"/>
      <c r="K19" s="84"/>
      <c r="L19" s="41"/>
      <c r="M19" s="9"/>
      <c r="N19" s="10"/>
      <c r="O19" s="8"/>
      <c r="P19" s="11"/>
      <c r="Q19" s="10"/>
      <c r="R19" s="109"/>
      <c r="S19" s="158"/>
      <c r="T19" s="13"/>
      <c r="U19" s="88"/>
      <c r="V19" s="41"/>
      <c r="W19" s="10">
        <v>2</v>
      </c>
      <c r="X19" s="17"/>
      <c r="Y19" s="17"/>
      <c r="Z19" s="21"/>
      <c r="AA19" s="155"/>
      <c r="AB19" s="24"/>
      <c r="AC19" s="68" t="s">
        <v>45</v>
      </c>
      <c r="AD19" s="265"/>
    </row>
    <row r="20" spans="1:30" s="40" customFormat="1" ht="12.75" x14ac:dyDescent="0.2">
      <c r="A20" s="51" t="s">
        <v>183</v>
      </c>
      <c r="B20" s="6" t="s">
        <v>30</v>
      </c>
      <c r="C20" s="7">
        <f t="shared" si="10"/>
        <v>8</v>
      </c>
      <c r="D20" s="8">
        <f t="shared" si="11"/>
        <v>4</v>
      </c>
      <c r="E20" s="8" t="str">
        <f t="shared" si="12"/>
        <v/>
      </c>
      <c r="F20" s="8">
        <f t="shared" si="13"/>
        <v>4</v>
      </c>
      <c r="G20" s="6" t="str">
        <f t="shared" si="14"/>
        <v/>
      </c>
      <c r="H20" s="9"/>
      <c r="I20" s="8"/>
      <c r="J20" s="11"/>
      <c r="K20" s="84"/>
      <c r="L20" s="41"/>
      <c r="M20" s="9">
        <v>2</v>
      </c>
      <c r="N20" s="10" t="s">
        <v>14</v>
      </c>
      <c r="O20" s="8"/>
      <c r="P20" s="11"/>
      <c r="Q20" s="10"/>
      <c r="R20" s="12"/>
      <c r="S20" s="153"/>
      <c r="T20" s="13"/>
      <c r="U20" s="95"/>
      <c r="V20" s="41">
        <v>1</v>
      </c>
      <c r="W20" s="10">
        <v>2</v>
      </c>
      <c r="X20" s="17"/>
      <c r="Y20" s="17">
        <v>4</v>
      </c>
      <c r="Z20" s="23" t="s">
        <v>12</v>
      </c>
      <c r="AA20" s="154"/>
      <c r="AB20" s="24"/>
      <c r="AC20" s="68" t="s">
        <v>45</v>
      </c>
      <c r="AD20" s="4"/>
    </row>
    <row r="21" spans="1:30" s="40" customFormat="1" ht="12.75" x14ac:dyDescent="0.2">
      <c r="A21" s="15" t="s">
        <v>184</v>
      </c>
      <c r="B21" s="16" t="s">
        <v>36</v>
      </c>
      <c r="C21" s="7">
        <f t="shared" si="10"/>
        <v>10</v>
      </c>
      <c r="D21" s="8">
        <f t="shared" si="11"/>
        <v>4</v>
      </c>
      <c r="E21" s="8">
        <f t="shared" si="12"/>
        <v>2</v>
      </c>
      <c r="F21" s="8">
        <f t="shared" si="13"/>
        <v>4</v>
      </c>
      <c r="G21" s="6" t="str">
        <f t="shared" si="14"/>
        <v/>
      </c>
      <c r="H21" s="18"/>
      <c r="I21" s="17"/>
      <c r="J21" s="20"/>
      <c r="K21" s="85"/>
      <c r="L21" s="39"/>
      <c r="M21" s="18">
        <v>2</v>
      </c>
      <c r="N21" s="19" t="s">
        <v>14</v>
      </c>
      <c r="O21" s="17"/>
      <c r="P21" s="20"/>
      <c r="Q21" s="19"/>
      <c r="R21" s="23"/>
      <c r="S21" s="154"/>
      <c r="T21" s="24"/>
      <c r="U21" s="97"/>
      <c r="V21" s="39">
        <v>1</v>
      </c>
      <c r="W21" s="19">
        <v>2</v>
      </c>
      <c r="X21" s="17">
        <v>2</v>
      </c>
      <c r="Y21" s="17">
        <v>4</v>
      </c>
      <c r="Z21" s="23" t="s">
        <v>12</v>
      </c>
      <c r="AA21" s="154"/>
      <c r="AB21" s="24"/>
      <c r="AC21" s="14" t="s">
        <v>117</v>
      </c>
      <c r="AD21" s="4"/>
    </row>
    <row r="22" spans="1:30" s="40" customFormat="1" ht="12.75" x14ac:dyDescent="0.2">
      <c r="A22" s="51" t="s">
        <v>185</v>
      </c>
      <c r="B22" s="16" t="s">
        <v>41</v>
      </c>
      <c r="C22" s="7">
        <f>IF(SUM(D22,E22,F22,G22) &lt;&gt; 0,SUM(D22,E22,F22,G22),"")</f>
        <v>8</v>
      </c>
      <c r="D22" s="8">
        <f>IF(SUM(H22,M22,W22) &lt;&gt; 0,SUM(H22,M22,W22),"")</f>
        <v>4</v>
      </c>
      <c r="E22" s="8" t="str">
        <f>IF(SUM(I22,O22,X22) &lt;&gt; 0,SUM(I22,O22,X22),"")</f>
        <v/>
      </c>
      <c r="F22" s="8">
        <f>IF(SUM(J22,P22,Y22) &lt;&gt; 0,SUM(J22,P22,Y22),"")</f>
        <v>4</v>
      </c>
      <c r="G22" s="6" t="str">
        <f>IF(SUM(S22,AA22) &lt;&gt; 0,SUM(S22,AA22),"")</f>
        <v/>
      </c>
      <c r="H22" s="9"/>
      <c r="I22" s="8"/>
      <c r="J22" s="11"/>
      <c r="K22" s="84"/>
      <c r="L22" s="41"/>
      <c r="M22" s="9">
        <v>2</v>
      </c>
      <c r="N22" s="10" t="s">
        <v>14</v>
      </c>
      <c r="O22" s="8"/>
      <c r="P22" s="11"/>
      <c r="Q22" s="10"/>
      <c r="R22" s="12"/>
      <c r="S22" s="153"/>
      <c r="T22" s="13"/>
      <c r="U22" s="95"/>
      <c r="V22" s="41">
        <v>1</v>
      </c>
      <c r="W22" s="10">
        <v>2</v>
      </c>
      <c r="X22" s="8"/>
      <c r="Y22" s="8">
        <v>4</v>
      </c>
      <c r="Z22" s="12" t="s">
        <v>12</v>
      </c>
      <c r="AA22" s="153"/>
      <c r="AB22" s="13"/>
      <c r="AC22" s="69" t="s">
        <v>101</v>
      </c>
      <c r="AD22" s="4"/>
    </row>
    <row r="23" spans="1:30" s="40" customFormat="1" ht="12.75" x14ac:dyDescent="0.2">
      <c r="A23" s="51" t="s">
        <v>335</v>
      </c>
      <c r="B23" s="6"/>
      <c r="C23" s="7">
        <f t="shared" si="10"/>
        <v>2</v>
      </c>
      <c r="D23" s="17">
        <f t="shared" si="11"/>
        <v>2</v>
      </c>
      <c r="E23" s="8"/>
      <c r="F23" s="8"/>
      <c r="G23" s="8"/>
      <c r="H23" s="9"/>
      <c r="I23" s="8"/>
      <c r="J23" s="11"/>
      <c r="K23" s="84"/>
      <c r="L23" s="41"/>
      <c r="M23" s="9"/>
      <c r="N23" s="10"/>
      <c r="O23" s="8"/>
      <c r="P23" s="11"/>
      <c r="Q23" s="10"/>
      <c r="R23" s="12"/>
      <c r="S23" s="153"/>
      <c r="T23" s="13"/>
      <c r="U23" s="95"/>
      <c r="V23" s="41"/>
      <c r="W23" s="10">
        <v>2</v>
      </c>
      <c r="X23" s="8"/>
      <c r="Y23" s="8"/>
      <c r="Z23" s="12"/>
      <c r="AA23" s="153"/>
      <c r="AB23" s="13"/>
      <c r="AC23" s="69" t="s">
        <v>101</v>
      </c>
      <c r="AD23" s="265"/>
    </row>
    <row r="24" spans="1:30" s="40" customFormat="1" ht="12.75" x14ac:dyDescent="0.2">
      <c r="A24" s="51" t="s">
        <v>56</v>
      </c>
      <c r="B24" s="6" t="s">
        <v>128</v>
      </c>
      <c r="C24" s="7">
        <f t="shared" si="10"/>
        <v>16</v>
      </c>
      <c r="D24" s="8">
        <f t="shared" si="11"/>
        <v>4</v>
      </c>
      <c r="E24" s="8">
        <f t="shared" si="12"/>
        <v>4</v>
      </c>
      <c r="F24" s="8">
        <f t="shared" si="13"/>
        <v>6</v>
      </c>
      <c r="G24" s="6">
        <f t="shared" si="14"/>
        <v>2</v>
      </c>
      <c r="H24" s="9"/>
      <c r="I24" s="8"/>
      <c r="J24" s="11"/>
      <c r="K24" s="84"/>
      <c r="L24" s="41"/>
      <c r="M24" s="9">
        <v>2</v>
      </c>
      <c r="N24" s="10" t="s">
        <v>14</v>
      </c>
      <c r="O24" s="8"/>
      <c r="P24" s="11"/>
      <c r="Q24" s="10"/>
      <c r="R24" s="109"/>
      <c r="S24" s="158"/>
      <c r="T24" s="110"/>
      <c r="U24" s="114">
        <v>1</v>
      </c>
      <c r="V24" s="41"/>
      <c r="W24" s="10">
        <v>2</v>
      </c>
      <c r="X24" s="8">
        <v>4</v>
      </c>
      <c r="Y24" s="8">
        <v>6</v>
      </c>
      <c r="Z24" s="12"/>
      <c r="AA24" s="11">
        <v>2</v>
      </c>
      <c r="AB24" s="13" t="s">
        <v>13</v>
      </c>
      <c r="AC24" s="69" t="s">
        <v>122</v>
      </c>
      <c r="AD24" s="4"/>
    </row>
    <row r="25" spans="1:30" s="40" customFormat="1" ht="26.25" customHeight="1" x14ac:dyDescent="0.2">
      <c r="A25" s="77" t="s">
        <v>341</v>
      </c>
      <c r="B25" s="85"/>
      <c r="C25" s="7">
        <f t="shared" ref="C25:C27" si="15">IF(SUM(D25,E25,F25,G25) &lt;&gt; 0,SUM(D25,E25,F25,G25),"")</f>
        <v>2</v>
      </c>
      <c r="D25" s="8">
        <f t="shared" ref="D25:D27" si="16">IF(SUM(H25,M25,W25) &lt;&gt; 0,SUM(H25,M25,W25),"")</f>
        <v>2</v>
      </c>
      <c r="E25" s="17"/>
      <c r="F25" s="17"/>
      <c r="G25" s="149"/>
      <c r="H25" s="18"/>
      <c r="I25" s="17"/>
      <c r="J25" s="20"/>
      <c r="K25" s="85"/>
      <c r="L25" s="39"/>
      <c r="M25" s="9">
        <v>2</v>
      </c>
      <c r="N25" s="19"/>
      <c r="O25" s="17"/>
      <c r="P25" s="20"/>
      <c r="Q25" s="19"/>
      <c r="R25" s="21"/>
      <c r="S25" s="155"/>
      <c r="T25" s="22"/>
      <c r="U25" s="271"/>
      <c r="V25" s="39"/>
      <c r="W25" s="19"/>
      <c r="X25" s="17"/>
      <c r="Y25" s="17"/>
      <c r="Z25" s="23"/>
      <c r="AA25" s="20"/>
      <c r="AB25" s="24"/>
      <c r="AC25" s="14" t="s">
        <v>45</v>
      </c>
      <c r="AD25" s="265"/>
    </row>
    <row r="26" spans="1:30" s="40" customFormat="1" ht="25.5" x14ac:dyDescent="0.2">
      <c r="A26" s="76" t="s">
        <v>342</v>
      </c>
      <c r="B26" s="85"/>
      <c r="C26" s="7">
        <f t="shared" si="15"/>
        <v>2</v>
      </c>
      <c r="D26" s="8">
        <f t="shared" si="16"/>
        <v>2</v>
      </c>
      <c r="E26" s="17"/>
      <c r="F26" s="17"/>
      <c r="G26" s="149"/>
      <c r="H26" s="18"/>
      <c r="I26" s="17"/>
      <c r="J26" s="20"/>
      <c r="K26" s="85"/>
      <c r="L26" s="39"/>
      <c r="M26" s="9">
        <v>2</v>
      </c>
      <c r="N26" s="19"/>
      <c r="O26" s="17"/>
      <c r="P26" s="20"/>
      <c r="Q26" s="19"/>
      <c r="R26" s="21"/>
      <c r="S26" s="155"/>
      <c r="T26" s="22"/>
      <c r="U26" s="271"/>
      <c r="V26" s="39"/>
      <c r="W26" s="19"/>
      <c r="X26" s="17"/>
      <c r="Y26" s="17"/>
      <c r="Z26" s="23"/>
      <c r="AA26" s="20"/>
      <c r="AB26" s="24"/>
      <c r="AC26" s="14" t="s">
        <v>45</v>
      </c>
      <c r="AD26" s="265"/>
    </row>
    <row r="27" spans="1:30" s="40" customFormat="1" ht="25.5" x14ac:dyDescent="0.2">
      <c r="A27" s="81" t="s">
        <v>343</v>
      </c>
      <c r="B27" s="85"/>
      <c r="C27" s="7">
        <f t="shared" si="15"/>
        <v>2</v>
      </c>
      <c r="D27" s="8">
        <f t="shared" si="16"/>
        <v>2</v>
      </c>
      <c r="E27" s="176"/>
      <c r="F27" s="176"/>
      <c r="G27" s="121"/>
      <c r="H27" s="175"/>
      <c r="I27" s="176"/>
      <c r="J27" s="177"/>
      <c r="K27" s="181"/>
      <c r="L27" s="179"/>
      <c r="M27" s="9">
        <v>2</v>
      </c>
      <c r="N27" s="194"/>
      <c r="O27" s="176"/>
      <c r="P27" s="177"/>
      <c r="Q27" s="194"/>
      <c r="R27" s="260"/>
      <c r="S27" s="262"/>
      <c r="T27" s="268"/>
      <c r="U27" s="269"/>
      <c r="V27" s="179"/>
      <c r="W27" s="194"/>
      <c r="X27" s="176"/>
      <c r="Y27" s="176"/>
      <c r="Z27" s="195"/>
      <c r="AA27" s="177"/>
      <c r="AB27" s="196"/>
      <c r="AC27" s="14" t="s">
        <v>45</v>
      </c>
      <c r="AD27" s="265"/>
    </row>
    <row r="28" spans="1:30" customFormat="1" ht="26.25" thickBot="1" x14ac:dyDescent="0.25">
      <c r="A28" s="42" t="s">
        <v>186</v>
      </c>
      <c r="B28" s="126" t="s">
        <v>187</v>
      </c>
      <c r="C28" s="43" t="str">
        <f t="shared" ref="C28" si="17">IF(SUM(D28,E28,F28) &lt;&gt; 0,SUM(D28,E28,F28),"")</f>
        <v/>
      </c>
      <c r="D28" s="44" t="str">
        <f t="shared" si="6"/>
        <v/>
      </c>
      <c r="E28" s="44" t="str">
        <f t="shared" si="7"/>
        <v/>
      </c>
      <c r="F28" s="44" t="str">
        <f t="shared" si="8"/>
        <v/>
      </c>
      <c r="G28" s="165"/>
      <c r="H28" s="45"/>
      <c r="I28" s="44"/>
      <c r="J28" s="46"/>
      <c r="K28" s="94"/>
      <c r="L28" s="47"/>
      <c r="M28" s="45"/>
      <c r="N28" s="48"/>
      <c r="O28" s="44"/>
      <c r="P28" s="46"/>
      <c r="Q28" s="48"/>
      <c r="R28" s="49"/>
      <c r="S28" s="162"/>
      <c r="T28" s="50"/>
      <c r="U28" s="93"/>
      <c r="V28" s="47"/>
      <c r="W28" s="48"/>
      <c r="X28" s="44"/>
      <c r="Y28" s="44"/>
      <c r="Z28" s="49" t="s">
        <v>152</v>
      </c>
      <c r="AA28" s="162"/>
      <c r="AB28" s="52"/>
      <c r="AC28" s="25" t="s">
        <v>44</v>
      </c>
      <c r="AD28" s="2"/>
    </row>
    <row r="29" spans="1:30" ht="12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30" ht="12.75" x14ac:dyDescent="0.2">
      <c r="A30" s="28" t="s">
        <v>24</v>
      </c>
      <c r="B30" s="4"/>
      <c r="C30" s="4"/>
      <c r="D30" s="4"/>
      <c r="E30" s="27" t="s">
        <v>139</v>
      </c>
      <c r="F30" s="27"/>
      <c r="G30" s="2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28" t="s">
        <v>140</v>
      </c>
      <c r="U30" s="28"/>
      <c r="V30" s="4"/>
      <c r="W30" s="4"/>
      <c r="X30" s="4"/>
      <c r="Y30" s="26" t="s">
        <v>141</v>
      </c>
      <c r="Z30" s="4"/>
      <c r="AA30" s="4"/>
      <c r="AB30" s="4"/>
      <c r="AC30" s="4"/>
    </row>
  </sheetData>
  <mergeCells count="11">
    <mergeCell ref="M6:V6"/>
    <mergeCell ref="AC7:AC8"/>
    <mergeCell ref="V1:Y1"/>
    <mergeCell ref="A4:B4"/>
    <mergeCell ref="A7:A8"/>
    <mergeCell ref="B7:B8"/>
    <mergeCell ref="H7:J7"/>
    <mergeCell ref="K7:T7"/>
    <mergeCell ref="U7:AB7"/>
    <mergeCell ref="C7:G7"/>
    <mergeCell ref="G6:I6"/>
  </mergeCells>
  <pageMargins left="0.7" right="0.7" top="0.75" bottom="0.75" header="0.3" footer="0.3"/>
  <pageSetup paperSize="9" scale="75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0"/>
  <sheetViews>
    <sheetView zoomScale="80" zoomScaleNormal="80" workbookViewId="0">
      <selection activeCell="A3" sqref="A3"/>
    </sheetView>
  </sheetViews>
  <sheetFormatPr defaultRowHeight="12" x14ac:dyDescent="0.2"/>
  <cols>
    <col min="1" max="1" width="42" style="1" customWidth="1"/>
    <col min="2" max="2" width="10" style="1" customWidth="1"/>
    <col min="3" max="3" width="4.140625" style="1" bestFit="1" customWidth="1"/>
    <col min="4" max="4" width="3.5703125" style="1" customWidth="1"/>
    <col min="5" max="5" width="3.7109375" style="1" customWidth="1"/>
    <col min="6" max="7" width="4.5703125" style="1" customWidth="1"/>
    <col min="8" max="8" width="4.28515625" style="1" customWidth="1"/>
    <col min="9" max="9" width="4.140625" style="1" customWidth="1"/>
    <col min="10" max="10" width="4.85546875" style="1" customWidth="1"/>
    <col min="11" max="11" width="5.42578125" style="1" customWidth="1"/>
    <col min="12" max="12" width="4.28515625" style="1" customWidth="1"/>
    <col min="13" max="13" width="3.140625" style="1" customWidth="1"/>
    <col min="14" max="14" width="2" style="1" bestFit="1" customWidth="1"/>
    <col min="15" max="15" width="3.28515625" style="1" customWidth="1"/>
    <col min="16" max="16" width="3.5703125" style="1" customWidth="1"/>
    <col min="17" max="17" width="4.85546875" style="1" customWidth="1"/>
    <col min="18" max="19" width="5.85546875" style="1" customWidth="1"/>
    <col min="20" max="20" width="5.28515625" style="1" customWidth="1"/>
    <col min="21" max="23" width="3.42578125" style="1" customWidth="1"/>
    <col min="24" max="24" width="5.85546875" style="1" customWidth="1"/>
    <col min="25" max="25" width="4.42578125" style="1" customWidth="1"/>
    <col min="26" max="27" width="6.85546875" style="1" customWidth="1"/>
    <col min="28" max="28" width="4.140625" style="1" customWidth="1"/>
    <col min="29" max="29" width="10.28515625" style="1" bestFit="1" customWidth="1"/>
    <col min="30" max="30" width="4" style="1" customWidth="1"/>
    <col min="31" max="16384" width="9.140625" style="1"/>
  </cols>
  <sheetData>
    <row r="1" spans="1:30" s="40" customFormat="1" ht="12.75" x14ac:dyDescent="0.2">
      <c r="A1" s="4"/>
      <c r="B1" s="4"/>
      <c r="C1" s="4"/>
      <c r="D1" s="26"/>
      <c r="E1" s="26"/>
      <c r="F1" s="26"/>
      <c r="G1" s="26"/>
      <c r="H1" s="4" t="s">
        <v>23</v>
      </c>
      <c r="I1" s="4"/>
      <c r="J1" s="26"/>
      <c r="K1" s="26"/>
      <c r="L1" s="26"/>
      <c r="M1" s="26"/>
      <c r="N1" s="26"/>
      <c r="O1" s="26"/>
      <c r="P1" s="26"/>
      <c r="Q1" s="26"/>
      <c r="R1" s="4"/>
      <c r="S1" s="4"/>
      <c r="T1" s="4"/>
      <c r="U1" s="4"/>
      <c r="V1" s="316" t="s">
        <v>9</v>
      </c>
      <c r="W1" s="316"/>
      <c r="X1" s="316"/>
      <c r="Y1" s="316"/>
      <c r="Z1" s="4"/>
      <c r="AA1" s="4"/>
      <c r="AB1" s="4"/>
    </row>
    <row r="2" spans="1:30" s="40" customFormat="1" ht="12.75" x14ac:dyDescent="0.2">
      <c r="A2" s="4"/>
      <c r="B2" s="27"/>
      <c r="C2" s="27"/>
      <c r="D2" s="27"/>
      <c r="E2" s="27"/>
      <c r="F2" s="27"/>
      <c r="G2" s="27"/>
      <c r="H2" s="4" t="s">
        <v>19</v>
      </c>
      <c r="I2" s="4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4"/>
      <c r="W2" s="27"/>
      <c r="X2" s="4" t="s">
        <v>20</v>
      </c>
      <c r="Y2" s="27"/>
      <c r="Z2" s="27"/>
      <c r="AA2" s="27"/>
      <c r="AB2" s="27"/>
    </row>
    <row r="3" spans="1:30" s="40" customFormat="1" ht="12.75" x14ac:dyDescent="0.2">
      <c r="A3" s="200" t="s">
        <v>354</v>
      </c>
      <c r="B3" s="4"/>
      <c r="C3" s="4"/>
      <c r="D3" s="4"/>
      <c r="E3" s="4"/>
      <c r="F3" s="27" t="s">
        <v>8</v>
      </c>
      <c r="G3" s="27"/>
      <c r="H3" s="27"/>
      <c r="I3" s="27"/>
      <c r="J3" s="27"/>
      <c r="K3" s="2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27"/>
    </row>
    <row r="4" spans="1:30" customFormat="1" ht="12.75" x14ac:dyDescent="0.2">
      <c r="A4" s="317" t="s">
        <v>25</v>
      </c>
      <c r="B4" s="317"/>
      <c r="C4" s="27"/>
      <c r="D4" s="53" t="s">
        <v>94</v>
      </c>
      <c r="E4" s="53"/>
      <c r="F4" s="3"/>
      <c r="G4" s="3"/>
      <c r="H4" s="29" t="s">
        <v>37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26" t="s">
        <v>158</v>
      </c>
      <c r="Z4" s="26"/>
      <c r="AA4" s="26"/>
      <c r="AB4" s="26"/>
    </row>
    <row r="5" spans="1:30" customFormat="1" ht="12.75" x14ac:dyDescent="0.2">
      <c r="A5" s="4"/>
      <c r="B5" s="28" t="s">
        <v>189</v>
      </c>
      <c r="C5" s="4"/>
      <c r="D5" s="53" t="s">
        <v>98</v>
      </c>
      <c r="E5" s="27"/>
      <c r="F5" s="27"/>
      <c r="G5" s="27"/>
      <c r="H5" s="27" t="s">
        <v>75</v>
      </c>
      <c r="I5" s="27"/>
      <c r="J5" s="27"/>
      <c r="K5" s="27"/>
      <c r="L5" s="27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30" customFormat="1" ht="13.5" thickBot="1" x14ac:dyDescent="0.25">
      <c r="A6" s="4"/>
      <c r="B6" s="4"/>
      <c r="C6" s="173"/>
      <c r="D6" s="173"/>
      <c r="E6" s="173"/>
      <c r="F6" s="173"/>
      <c r="G6" s="318" t="s">
        <v>40</v>
      </c>
      <c r="H6" s="318"/>
      <c r="I6" s="318"/>
      <c r="J6" s="4"/>
      <c r="K6" s="4"/>
      <c r="L6" s="4"/>
      <c r="M6" s="318" t="s">
        <v>138</v>
      </c>
      <c r="N6" s="318"/>
      <c r="O6" s="318"/>
      <c r="P6" s="318"/>
      <c r="Q6" s="318"/>
      <c r="R6" s="318"/>
      <c r="S6" s="318"/>
      <c r="T6" s="318"/>
      <c r="U6" s="318"/>
      <c r="V6" s="318"/>
      <c r="W6" s="4"/>
      <c r="X6" s="4"/>
      <c r="Y6" s="27" t="s">
        <v>224</v>
      </c>
      <c r="Z6" s="27"/>
      <c r="AA6" s="27"/>
      <c r="AB6" s="27"/>
      <c r="AC6" s="27"/>
    </row>
    <row r="7" spans="1:30" customFormat="1" ht="50.25" customHeight="1" thickBot="1" x14ac:dyDescent="0.25">
      <c r="A7" s="314" t="s">
        <v>6</v>
      </c>
      <c r="B7" s="319" t="s">
        <v>27</v>
      </c>
      <c r="C7" s="311" t="s">
        <v>15</v>
      </c>
      <c r="D7" s="312"/>
      <c r="E7" s="312"/>
      <c r="F7" s="312"/>
      <c r="G7" s="313"/>
      <c r="H7" s="311" t="s">
        <v>7</v>
      </c>
      <c r="I7" s="312"/>
      <c r="J7" s="313"/>
      <c r="K7" s="311" t="s">
        <v>21</v>
      </c>
      <c r="L7" s="312"/>
      <c r="M7" s="312"/>
      <c r="N7" s="312"/>
      <c r="O7" s="312"/>
      <c r="P7" s="312"/>
      <c r="Q7" s="312"/>
      <c r="R7" s="312"/>
      <c r="S7" s="312"/>
      <c r="T7" s="313"/>
      <c r="U7" s="311" t="s">
        <v>22</v>
      </c>
      <c r="V7" s="312"/>
      <c r="W7" s="312"/>
      <c r="X7" s="312"/>
      <c r="Y7" s="312"/>
      <c r="Z7" s="312"/>
      <c r="AA7" s="312"/>
      <c r="AB7" s="313"/>
      <c r="AC7" s="314" t="s">
        <v>16</v>
      </c>
      <c r="AD7" s="4"/>
    </row>
    <row r="8" spans="1:30" customFormat="1" ht="76.5" thickBot="1" x14ac:dyDescent="0.25">
      <c r="A8" s="315"/>
      <c r="B8" s="320"/>
      <c r="C8" s="30" t="s">
        <v>0</v>
      </c>
      <c r="D8" s="31" t="s">
        <v>1</v>
      </c>
      <c r="E8" s="31" t="s">
        <v>2</v>
      </c>
      <c r="F8" s="167" t="s">
        <v>3</v>
      </c>
      <c r="G8" s="167" t="s">
        <v>196</v>
      </c>
      <c r="H8" s="33" t="s">
        <v>1</v>
      </c>
      <c r="I8" s="31" t="s">
        <v>2</v>
      </c>
      <c r="J8" s="32" t="s">
        <v>3</v>
      </c>
      <c r="K8" s="87" t="s">
        <v>119</v>
      </c>
      <c r="L8" s="87" t="s">
        <v>120</v>
      </c>
      <c r="M8" s="34" t="s">
        <v>1</v>
      </c>
      <c r="N8" s="35"/>
      <c r="O8" s="31" t="s">
        <v>2</v>
      </c>
      <c r="P8" s="36" t="s">
        <v>3</v>
      </c>
      <c r="Q8" s="37"/>
      <c r="R8" s="31" t="s">
        <v>4</v>
      </c>
      <c r="S8" s="167" t="s">
        <v>196</v>
      </c>
      <c r="T8" s="32" t="s">
        <v>5</v>
      </c>
      <c r="U8" s="87" t="s">
        <v>119</v>
      </c>
      <c r="V8" s="87" t="s">
        <v>120</v>
      </c>
      <c r="W8" s="35" t="s">
        <v>1</v>
      </c>
      <c r="X8" s="31" t="s">
        <v>2</v>
      </c>
      <c r="Y8" s="31" t="s">
        <v>3</v>
      </c>
      <c r="Z8" s="31" t="s">
        <v>4</v>
      </c>
      <c r="AA8" s="167" t="s">
        <v>196</v>
      </c>
      <c r="AB8" s="32" t="s">
        <v>5</v>
      </c>
      <c r="AC8" s="315"/>
      <c r="AD8" s="4"/>
    </row>
    <row r="9" spans="1:30" s="40" customFormat="1" ht="12.75" x14ac:dyDescent="0.2">
      <c r="A9" s="5" t="s">
        <v>42</v>
      </c>
      <c r="B9" s="100" t="s">
        <v>28</v>
      </c>
      <c r="C9" s="101">
        <f t="shared" ref="C9:C28" si="0">IF(SUM(D9,E9,F9) &lt;&gt; 0,SUM(D9,E9,F9),"")</f>
        <v>8</v>
      </c>
      <c r="D9" s="38">
        <f t="shared" ref="D9:D28" si="1">IF(SUM(H9,M9,W9) &lt;&gt; 0,SUM(H9,M9,W9),"")</f>
        <v>4</v>
      </c>
      <c r="E9" s="38" t="str">
        <f t="shared" ref="E9:E28" si="2">IF(SUM(I9,O9,X9) &lt;&gt; 0,SUM(I9,O9,X9),"")</f>
        <v/>
      </c>
      <c r="F9" s="38">
        <f t="shared" ref="F9:F28" si="3">IF(SUM(J9,P9,Y9) &lt;&gt; 0,SUM(J9,P9,Y9),"")</f>
        <v>4</v>
      </c>
      <c r="G9" s="166"/>
      <c r="H9" s="102"/>
      <c r="I9" s="38"/>
      <c r="J9" s="103"/>
      <c r="K9" s="83"/>
      <c r="L9" s="104"/>
      <c r="M9" s="102">
        <v>2</v>
      </c>
      <c r="N9" s="105" t="s">
        <v>14</v>
      </c>
      <c r="O9" s="38"/>
      <c r="P9" s="103"/>
      <c r="Q9" s="105"/>
      <c r="R9" s="106"/>
      <c r="S9" s="163"/>
      <c r="T9" s="107"/>
      <c r="U9" s="108"/>
      <c r="V9" s="104">
        <v>1</v>
      </c>
      <c r="W9" s="105">
        <v>2</v>
      </c>
      <c r="X9" s="38"/>
      <c r="Y9" s="38">
        <v>4</v>
      </c>
      <c r="Z9" s="106" t="s">
        <v>152</v>
      </c>
      <c r="AA9" s="163"/>
      <c r="AB9" s="107"/>
      <c r="AC9" s="98" t="s">
        <v>43</v>
      </c>
      <c r="AD9" s="4"/>
    </row>
    <row r="10" spans="1:30" s="40" customFormat="1" ht="12.75" x14ac:dyDescent="0.2">
      <c r="A10" s="51" t="s">
        <v>10</v>
      </c>
      <c r="B10" s="16" t="s">
        <v>35</v>
      </c>
      <c r="C10" s="7">
        <f t="shared" si="0"/>
        <v>6</v>
      </c>
      <c r="D10" s="8" t="str">
        <f t="shared" si="1"/>
        <v/>
      </c>
      <c r="E10" s="8" t="str">
        <f t="shared" si="2"/>
        <v/>
      </c>
      <c r="F10" s="8">
        <f t="shared" si="3"/>
        <v>6</v>
      </c>
      <c r="G10" s="148"/>
      <c r="H10" s="9"/>
      <c r="I10" s="8"/>
      <c r="J10" s="11"/>
      <c r="K10" s="84"/>
      <c r="L10" s="39">
        <v>3</v>
      </c>
      <c r="M10" s="18"/>
      <c r="N10" s="19"/>
      <c r="O10" s="17"/>
      <c r="P10" s="20">
        <v>6</v>
      </c>
      <c r="Q10" s="19"/>
      <c r="R10" s="21"/>
      <c r="S10" s="168">
        <v>2</v>
      </c>
      <c r="T10" s="22" t="s">
        <v>13</v>
      </c>
      <c r="U10" s="89"/>
      <c r="V10" s="39"/>
      <c r="W10" s="19"/>
      <c r="X10" s="17"/>
      <c r="Y10" s="17"/>
      <c r="Z10" s="23"/>
      <c r="AA10" s="154"/>
      <c r="AB10" s="24"/>
      <c r="AC10" s="14" t="s">
        <v>39</v>
      </c>
      <c r="AD10" s="4"/>
    </row>
    <row r="11" spans="1:30" s="40" customFormat="1" ht="25.5" x14ac:dyDescent="0.2">
      <c r="A11" s="51" t="s">
        <v>192</v>
      </c>
      <c r="B11" s="6" t="s">
        <v>30</v>
      </c>
      <c r="C11" s="7">
        <f t="shared" si="0"/>
        <v>6</v>
      </c>
      <c r="D11" s="8">
        <f t="shared" si="1"/>
        <v>4</v>
      </c>
      <c r="E11" s="8" t="str">
        <f t="shared" si="2"/>
        <v/>
      </c>
      <c r="F11" s="8">
        <f t="shared" si="3"/>
        <v>2</v>
      </c>
      <c r="G11" s="148"/>
      <c r="H11" s="9"/>
      <c r="I11" s="8"/>
      <c r="J11" s="11"/>
      <c r="K11" s="84"/>
      <c r="L11" s="41"/>
      <c r="M11" s="9">
        <v>2</v>
      </c>
      <c r="N11" s="10" t="s">
        <v>14</v>
      </c>
      <c r="O11" s="8"/>
      <c r="P11" s="11"/>
      <c r="Q11" s="10"/>
      <c r="R11" s="109"/>
      <c r="S11" s="170"/>
      <c r="T11" s="110"/>
      <c r="U11" s="90"/>
      <c r="V11" s="41">
        <v>1</v>
      </c>
      <c r="W11" s="10">
        <v>2</v>
      </c>
      <c r="X11" s="8"/>
      <c r="Y11" s="8">
        <v>2</v>
      </c>
      <c r="Z11" s="12" t="s">
        <v>152</v>
      </c>
      <c r="AA11" s="153"/>
      <c r="AB11" s="13"/>
      <c r="AC11" s="69" t="s">
        <v>69</v>
      </c>
      <c r="AD11" s="4"/>
    </row>
    <row r="12" spans="1:30" s="40" customFormat="1" ht="12.75" x14ac:dyDescent="0.2">
      <c r="A12" s="15" t="s">
        <v>169</v>
      </c>
      <c r="B12" s="16" t="s">
        <v>144</v>
      </c>
      <c r="C12" s="7">
        <f t="shared" si="0"/>
        <v>12</v>
      </c>
      <c r="D12" s="8">
        <f t="shared" si="1"/>
        <v>6</v>
      </c>
      <c r="E12" s="8" t="str">
        <f t="shared" si="2"/>
        <v/>
      </c>
      <c r="F12" s="8">
        <f t="shared" si="3"/>
        <v>6</v>
      </c>
      <c r="G12" s="148"/>
      <c r="H12" s="9"/>
      <c r="I12" s="8"/>
      <c r="J12" s="11"/>
      <c r="K12" s="84"/>
      <c r="L12" s="41">
        <v>3</v>
      </c>
      <c r="M12" s="18">
        <v>6</v>
      </c>
      <c r="N12" s="19"/>
      <c r="O12" s="17"/>
      <c r="P12" s="20">
        <v>6</v>
      </c>
      <c r="Q12" s="19"/>
      <c r="R12" s="21"/>
      <c r="S12" s="168">
        <v>2</v>
      </c>
      <c r="T12" s="22" t="s">
        <v>13</v>
      </c>
      <c r="U12" s="90"/>
      <c r="V12" s="41"/>
      <c r="W12" s="19"/>
      <c r="X12" s="17"/>
      <c r="Y12" s="17"/>
      <c r="Z12" s="23"/>
      <c r="AA12" s="154"/>
      <c r="AB12" s="24"/>
      <c r="AC12" s="14" t="s">
        <v>102</v>
      </c>
      <c r="AD12" s="4"/>
    </row>
    <row r="13" spans="1:30" s="40" customFormat="1" ht="12.75" x14ac:dyDescent="0.2">
      <c r="A13" s="76" t="s">
        <v>71</v>
      </c>
      <c r="B13" s="16" t="s">
        <v>41</v>
      </c>
      <c r="C13" s="64">
        <f t="shared" si="0"/>
        <v>6</v>
      </c>
      <c r="D13" s="17" t="str">
        <f t="shared" si="1"/>
        <v/>
      </c>
      <c r="E13" s="17" t="str">
        <f t="shared" si="2"/>
        <v/>
      </c>
      <c r="F13" s="17">
        <f t="shared" si="3"/>
        <v>6</v>
      </c>
      <c r="G13" s="149"/>
      <c r="H13" s="18"/>
      <c r="I13" s="17"/>
      <c r="J13" s="20">
        <v>2</v>
      </c>
      <c r="K13" s="85"/>
      <c r="L13" s="39">
        <v>1</v>
      </c>
      <c r="M13" s="18"/>
      <c r="N13" s="19"/>
      <c r="O13" s="17"/>
      <c r="P13" s="20">
        <v>4</v>
      </c>
      <c r="Q13" s="19"/>
      <c r="R13" s="23" t="s">
        <v>12</v>
      </c>
      <c r="S13" s="20"/>
      <c r="T13" s="24"/>
      <c r="U13" s="97"/>
      <c r="V13" s="39"/>
      <c r="W13" s="19"/>
      <c r="X13" s="17"/>
      <c r="Y13" s="17"/>
      <c r="Z13" s="23"/>
      <c r="AA13" s="154"/>
      <c r="AB13" s="24"/>
      <c r="AC13" s="14" t="s">
        <v>45</v>
      </c>
      <c r="AD13" s="4"/>
    </row>
    <row r="14" spans="1:30" s="40" customFormat="1" ht="12.75" x14ac:dyDescent="0.2">
      <c r="A14" s="15" t="s">
        <v>73</v>
      </c>
      <c r="B14" s="16" t="s">
        <v>36</v>
      </c>
      <c r="C14" s="7">
        <f t="shared" si="0"/>
        <v>10</v>
      </c>
      <c r="D14" s="8">
        <f t="shared" si="1"/>
        <v>4</v>
      </c>
      <c r="E14" s="8">
        <f t="shared" si="2"/>
        <v>2</v>
      </c>
      <c r="F14" s="8">
        <f t="shared" si="3"/>
        <v>4</v>
      </c>
      <c r="G14" s="148"/>
      <c r="H14" s="9">
        <v>2</v>
      </c>
      <c r="I14" s="8"/>
      <c r="J14" s="11"/>
      <c r="K14" s="84"/>
      <c r="L14" s="41">
        <v>1</v>
      </c>
      <c r="M14" s="18">
        <v>2</v>
      </c>
      <c r="N14" s="19"/>
      <c r="O14" s="17">
        <v>2</v>
      </c>
      <c r="P14" s="20">
        <v>4</v>
      </c>
      <c r="Q14" s="19"/>
      <c r="R14" s="23" t="s">
        <v>12</v>
      </c>
      <c r="S14" s="154"/>
      <c r="T14" s="24"/>
      <c r="U14" s="88"/>
      <c r="V14" s="41"/>
      <c r="W14" s="19"/>
      <c r="X14" s="17"/>
      <c r="Y14" s="17"/>
      <c r="Z14" s="23"/>
      <c r="AA14" s="154"/>
      <c r="AB14" s="24"/>
      <c r="AC14" s="14" t="s">
        <v>45</v>
      </c>
      <c r="AD14" s="4"/>
    </row>
    <row r="15" spans="1:30" s="40" customFormat="1" ht="12.75" x14ac:dyDescent="0.2">
      <c r="A15" s="15" t="s">
        <v>180</v>
      </c>
      <c r="B15" s="16" t="s">
        <v>30</v>
      </c>
      <c r="C15" s="7">
        <f t="shared" si="0"/>
        <v>10</v>
      </c>
      <c r="D15" s="8">
        <f t="shared" si="1"/>
        <v>6</v>
      </c>
      <c r="E15" s="8" t="str">
        <f t="shared" si="2"/>
        <v/>
      </c>
      <c r="F15" s="8">
        <f t="shared" si="3"/>
        <v>4</v>
      </c>
      <c r="G15" s="148"/>
      <c r="H15" s="9">
        <v>2</v>
      </c>
      <c r="I15" s="8"/>
      <c r="J15" s="11"/>
      <c r="K15" s="84"/>
      <c r="L15" s="41">
        <v>1</v>
      </c>
      <c r="M15" s="18">
        <v>4</v>
      </c>
      <c r="N15" s="19"/>
      <c r="O15" s="17"/>
      <c r="P15" s="20">
        <v>4</v>
      </c>
      <c r="Q15" s="19"/>
      <c r="R15" s="21" t="s">
        <v>32</v>
      </c>
      <c r="S15" s="155"/>
      <c r="T15" s="22"/>
      <c r="U15" s="90"/>
      <c r="V15" s="41"/>
      <c r="W15" s="19"/>
      <c r="X15" s="17"/>
      <c r="Y15" s="17"/>
      <c r="Z15" s="17"/>
      <c r="AA15" s="20"/>
      <c r="AB15" s="24"/>
      <c r="AC15" s="69" t="s">
        <v>122</v>
      </c>
      <c r="AD15" s="4"/>
    </row>
    <row r="16" spans="1:30" s="40" customFormat="1" ht="12.75" x14ac:dyDescent="0.2">
      <c r="A16" s="15" t="s">
        <v>181</v>
      </c>
      <c r="B16" s="16" t="s">
        <v>30</v>
      </c>
      <c r="C16" s="7">
        <f t="shared" si="0"/>
        <v>8</v>
      </c>
      <c r="D16" s="8">
        <f t="shared" si="1"/>
        <v>4</v>
      </c>
      <c r="E16" s="8">
        <f t="shared" si="2"/>
        <v>4</v>
      </c>
      <c r="F16" s="8" t="str">
        <f t="shared" si="3"/>
        <v/>
      </c>
      <c r="G16" s="148"/>
      <c r="H16" s="9"/>
      <c r="I16" s="8"/>
      <c r="J16" s="11"/>
      <c r="K16" s="84"/>
      <c r="L16" s="41"/>
      <c r="M16" s="18">
        <v>2</v>
      </c>
      <c r="N16" s="19" t="s">
        <v>14</v>
      </c>
      <c r="O16" s="17"/>
      <c r="P16" s="20"/>
      <c r="Q16" s="19"/>
      <c r="R16" s="23"/>
      <c r="S16" s="154"/>
      <c r="T16" s="24"/>
      <c r="U16" s="95"/>
      <c r="V16" s="41">
        <v>1</v>
      </c>
      <c r="W16" s="19">
        <v>2</v>
      </c>
      <c r="X16" s="17">
        <v>4</v>
      </c>
      <c r="Y16" s="17"/>
      <c r="Z16" s="23" t="s">
        <v>12</v>
      </c>
      <c r="AA16" s="154"/>
      <c r="AB16" s="24"/>
      <c r="AC16" s="14" t="s">
        <v>44</v>
      </c>
      <c r="AD16" s="4"/>
    </row>
    <row r="17" spans="1:30" s="40" customFormat="1" ht="30" customHeight="1" x14ac:dyDescent="0.2">
      <c r="A17" s="15" t="s">
        <v>182</v>
      </c>
      <c r="B17" s="16" t="s">
        <v>28</v>
      </c>
      <c r="C17" s="7">
        <f t="shared" si="0"/>
        <v>10</v>
      </c>
      <c r="D17" s="8">
        <f t="shared" si="1"/>
        <v>4</v>
      </c>
      <c r="E17" s="8">
        <f t="shared" si="2"/>
        <v>2</v>
      </c>
      <c r="F17" s="8">
        <f t="shared" si="3"/>
        <v>4</v>
      </c>
      <c r="G17" s="148"/>
      <c r="H17" s="9">
        <v>2</v>
      </c>
      <c r="I17" s="8"/>
      <c r="J17" s="11"/>
      <c r="K17" s="84"/>
      <c r="L17" s="41" t="s">
        <v>60</v>
      </c>
      <c r="M17" s="18">
        <v>2</v>
      </c>
      <c r="N17" s="19"/>
      <c r="O17" s="17">
        <v>2</v>
      </c>
      <c r="P17" s="20">
        <v>4</v>
      </c>
      <c r="Q17" s="19"/>
      <c r="R17" s="21" t="s">
        <v>123</v>
      </c>
      <c r="S17" s="155"/>
      <c r="T17" s="24"/>
      <c r="U17" s="88"/>
      <c r="V17" s="41"/>
      <c r="W17" s="19"/>
      <c r="X17" s="17"/>
      <c r="Y17" s="17"/>
      <c r="Z17" s="21"/>
      <c r="AA17" s="155"/>
      <c r="AB17" s="24"/>
      <c r="AC17" s="14" t="s">
        <v>53</v>
      </c>
      <c r="AD17" s="4"/>
    </row>
    <row r="18" spans="1:30" s="40" customFormat="1" ht="12.75" x14ac:dyDescent="0.2">
      <c r="A18" s="51" t="s">
        <v>333</v>
      </c>
      <c r="B18" s="6"/>
      <c r="C18" s="7">
        <f t="shared" ref="C18:C19" si="4">IF(SUM(D18,E18,F18,G18) &lt;&gt; 0,SUM(D18,E18,F18,G18),"")</f>
        <v>2</v>
      </c>
      <c r="D18" s="8">
        <f t="shared" si="1"/>
        <v>2</v>
      </c>
      <c r="E18" s="8"/>
      <c r="F18" s="8"/>
      <c r="G18" s="8"/>
      <c r="H18" s="9"/>
      <c r="I18" s="8"/>
      <c r="J18" s="11"/>
      <c r="K18" s="84"/>
      <c r="L18" s="41"/>
      <c r="M18" s="9"/>
      <c r="N18" s="10"/>
      <c r="O18" s="8"/>
      <c r="P18" s="11"/>
      <c r="Q18" s="10"/>
      <c r="R18" s="109"/>
      <c r="S18" s="158"/>
      <c r="T18" s="13"/>
      <c r="U18" s="88"/>
      <c r="V18" s="41"/>
      <c r="W18" s="10">
        <v>2</v>
      </c>
      <c r="X18" s="17"/>
      <c r="Y18" s="17"/>
      <c r="Z18" s="21"/>
      <c r="AA18" s="155"/>
      <c r="AB18" s="24"/>
      <c r="AC18" s="68" t="s">
        <v>101</v>
      </c>
      <c r="AD18" s="265"/>
    </row>
    <row r="19" spans="1:30" s="40" customFormat="1" ht="12.75" x14ac:dyDescent="0.2">
      <c r="A19" s="51" t="s">
        <v>334</v>
      </c>
      <c r="B19" s="6"/>
      <c r="C19" s="7">
        <f t="shared" si="4"/>
        <v>2</v>
      </c>
      <c r="D19" s="8">
        <f t="shared" si="1"/>
        <v>2</v>
      </c>
      <c r="E19" s="8"/>
      <c r="F19" s="8"/>
      <c r="G19" s="8"/>
      <c r="H19" s="9"/>
      <c r="I19" s="8"/>
      <c r="J19" s="11"/>
      <c r="K19" s="84"/>
      <c r="L19" s="41"/>
      <c r="M19" s="9"/>
      <c r="N19" s="10"/>
      <c r="O19" s="8"/>
      <c r="P19" s="11"/>
      <c r="Q19" s="10"/>
      <c r="R19" s="109"/>
      <c r="S19" s="158"/>
      <c r="T19" s="13"/>
      <c r="U19" s="88"/>
      <c r="V19" s="41"/>
      <c r="W19" s="10">
        <v>2</v>
      </c>
      <c r="X19" s="17"/>
      <c r="Y19" s="17"/>
      <c r="Z19" s="21"/>
      <c r="AA19" s="155"/>
      <c r="AB19" s="24"/>
      <c r="AC19" s="68" t="s">
        <v>45</v>
      </c>
      <c r="AD19" s="265"/>
    </row>
    <row r="20" spans="1:30" s="40" customFormat="1" ht="12.75" x14ac:dyDescent="0.2">
      <c r="A20" s="51" t="s">
        <v>183</v>
      </c>
      <c r="B20" s="6" t="s">
        <v>30</v>
      </c>
      <c r="C20" s="7">
        <f t="shared" si="0"/>
        <v>8</v>
      </c>
      <c r="D20" s="8">
        <f t="shared" si="1"/>
        <v>4</v>
      </c>
      <c r="E20" s="8" t="str">
        <f t="shared" si="2"/>
        <v/>
      </c>
      <c r="F20" s="8">
        <f t="shared" si="3"/>
        <v>4</v>
      </c>
      <c r="G20" s="148"/>
      <c r="H20" s="9"/>
      <c r="I20" s="8"/>
      <c r="J20" s="11"/>
      <c r="K20" s="84"/>
      <c r="L20" s="41"/>
      <c r="M20" s="9">
        <v>2</v>
      </c>
      <c r="N20" s="10" t="s">
        <v>14</v>
      </c>
      <c r="O20" s="8"/>
      <c r="P20" s="11"/>
      <c r="Q20" s="10"/>
      <c r="R20" s="12"/>
      <c r="S20" s="153"/>
      <c r="T20" s="13"/>
      <c r="U20" s="95"/>
      <c r="V20" s="41">
        <v>1</v>
      </c>
      <c r="W20" s="10">
        <v>2</v>
      </c>
      <c r="X20" s="17"/>
      <c r="Y20" s="17">
        <v>4</v>
      </c>
      <c r="Z20" s="23" t="s">
        <v>12</v>
      </c>
      <c r="AA20" s="154"/>
      <c r="AB20" s="24"/>
      <c r="AC20" s="68" t="s">
        <v>45</v>
      </c>
      <c r="AD20" s="4"/>
    </row>
    <row r="21" spans="1:30" s="40" customFormat="1" ht="12.75" x14ac:dyDescent="0.2">
      <c r="A21" s="15" t="s">
        <v>184</v>
      </c>
      <c r="B21" s="16" t="s">
        <v>36</v>
      </c>
      <c r="C21" s="64">
        <f t="shared" si="0"/>
        <v>10</v>
      </c>
      <c r="D21" s="17">
        <f t="shared" si="1"/>
        <v>4</v>
      </c>
      <c r="E21" s="17">
        <f t="shared" si="2"/>
        <v>2</v>
      </c>
      <c r="F21" s="17">
        <f t="shared" si="3"/>
        <v>4</v>
      </c>
      <c r="G21" s="149"/>
      <c r="H21" s="18"/>
      <c r="I21" s="17"/>
      <c r="J21" s="20"/>
      <c r="K21" s="85"/>
      <c r="L21" s="39"/>
      <c r="M21" s="18">
        <v>2</v>
      </c>
      <c r="N21" s="19" t="s">
        <v>14</v>
      </c>
      <c r="O21" s="17"/>
      <c r="P21" s="20"/>
      <c r="Q21" s="19"/>
      <c r="R21" s="23"/>
      <c r="S21" s="154"/>
      <c r="T21" s="24"/>
      <c r="U21" s="97"/>
      <c r="V21" s="39">
        <v>1</v>
      </c>
      <c r="W21" s="19">
        <v>2</v>
      </c>
      <c r="X21" s="17">
        <v>2</v>
      </c>
      <c r="Y21" s="17">
        <v>4</v>
      </c>
      <c r="Z21" s="23" t="s">
        <v>12</v>
      </c>
      <c r="AA21" s="154"/>
      <c r="AB21" s="24"/>
      <c r="AC21" s="14" t="s">
        <v>117</v>
      </c>
      <c r="AD21" s="4"/>
    </row>
    <row r="22" spans="1:30" s="40" customFormat="1" ht="12.75" x14ac:dyDescent="0.2">
      <c r="A22" s="51" t="s">
        <v>185</v>
      </c>
      <c r="B22" s="16" t="s">
        <v>41</v>
      </c>
      <c r="C22" s="64">
        <f>IF(SUM(D22,E22,F22) &lt;&gt; 0,SUM(D22,E22,F22),"")</f>
        <v>8</v>
      </c>
      <c r="D22" s="17">
        <f>IF(SUM(H22,M22,W22) &lt;&gt; 0,SUM(H22,M22,W22),"")</f>
        <v>4</v>
      </c>
      <c r="E22" s="17" t="str">
        <f>IF(SUM(I22,O22,X22) &lt;&gt; 0,SUM(I22,O22,X22),"")</f>
        <v/>
      </c>
      <c r="F22" s="17">
        <f>IF(SUM(J22,P22,Y22) &lt;&gt; 0,SUM(J22,P22,Y22),"")</f>
        <v>4</v>
      </c>
      <c r="G22" s="148"/>
      <c r="H22" s="9"/>
      <c r="I22" s="8"/>
      <c r="J22" s="11"/>
      <c r="K22" s="84"/>
      <c r="L22" s="41"/>
      <c r="M22" s="9">
        <v>2</v>
      </c>
      <c r="N22" s="10" t="s">
        <v>14</v>
      </c>
      <c r="O22" s="8"/>
      <c r="P22" s="11"/>
      <c r="Q22" s="10"/>
      <c r="R22" s="12"/>
      <c r="S22" s="153"/>
      <c r="T22" s="13"/>
      <c r="U22" s="95"/>
      <c r="V22" s="41">
        <v>1</v>
      </c>
      <c r="W22" s="10">
        <v>2</v>
      </c>
      <c r="X22" s="8"/>
      <c r="Y22" s="8">
        <v>4</v>
      </c>
      <c r="Z22" s="12" t="s">
        <v>12</v>
      </c>
      <c r="AA22" s="153"/>
      <c r="AB22" s="13"/>
      <c r="AC22" s="69" t="s">
        <v>101</v>
      </c>
      <c r="AD22" s="4"/>
    </row>
    <row r="23" spans="1:30" s="40" customFormat="1" ht="12.75" x14ac:dyDescent="0.2">
      <c r="A23" s="51" t="s">
        <v>335</v>
      </c>
      <c r="B23" s="6"/>
      <c r="C23" s="7">
        <f t="shared" ref="C23" si="5">IF(SUM(D23,E23,F23,G23) &lt;&gt; 0,SUM(D23,E23,F23,G23),"")</f>
        <v>2</v>
      </c>
      <c r="D23" s="17">
        <f t="shared" si="1"/>
        <v>2</v>
      </c>
      <c r="E23" s="8"/>
      <c r="F23" s="8"/>
      <c r="G23" s="8"/>
      <c r="H23" s="9"/>
      <c r="I23" s="8"/>
      <c r="J23" s="11"/>
      <c r="K23" s="84"/>
      <c r="L23" s="41"/>
      <c r="M23" s="9"/>
      <c r="N23" s="10"/>
      <c r="O23" s="8"/>
      <c r="P23" s="11"/>
      <c r="Q23" s="10"/>
      <c r="R23" s="12"/>
      <c r="S23" s="153"/>
      <c r="T23" s="13"/>
      <c r="U23" s="95"/>
      <c r="V23" s="41"/>
      <c r="W23" s="10">
        <v>2</v>
      </c>
      <c r="X23" s="8"/>
      <c r="Y23" s="8"/>
      <c r="Z23" s="12"/>
      <c r="AA23" s="153"/>
      <c r="AB23" s="13"/>
      <c r="AC23" s="69" t="s">
        <v>101</v>
      </c>
      <c r="AD23" s="265"/>
    </row>
    <row r="24" spans="1:30" s="40" customFormat="1" ht="12.75" x14ac:dyDescent="0.2">
      <c r="A24" s="51" t="s">
        <v>56</v>
      </c>
      <c r="B24" s="6" t="s">
        <v>128</v>
      </c>
      <c r="C24" s="7">
        <f t="shared" si="0"/>
        <v>14</v>
      </c>
      <c r="D24" s="8">
        <f t="shared" si="1"/>
        <v>4</v>
      </c>
      <c r="E24" s="8">
        <f t="shared" si="2"/>
        <v>4</v>
      </c>
      <c r="F24" s="8">
        <f t="shared" si="3"/>
        <v>6</v>
      </c>
      <c r="G24" s="148"/>
      <c r="H24" s="9"/>
      <c r="I24" s="8"/>
      <c r="J24" s="11"/>
      <c r="K24" s="84"/>
      <c r="L24" s="41"/>
      <c r="M24" s="9">
        <v>2</v>
      </c>
      <c r="N24" s="10" t="s">
        <v>14</v>
      </c>
      <c r="O24" s="8"/>
      <c r="P24" s="11"/>
      <c r="Q24" s="10"/>
      <c r="R24" s="109"/>
      <c r="S24" s="158"/>
      <c r="T24" s="110"/>
      <c r="U24" s="114">
        <v>1</v>
      </c>
      <c r="V24" s="41"/>
      <c r="W24" s="10">
        <v>2</v>
      </c>
      <c r="X24" s="8">
        <v>4</v>
      </c>
      <c r="Y24" s="8">
        <v>6</v>
      </c>
      <c r="Z24" s="12"/>
      <c r="AA24" s="11">
        <v>2</v>
      </c>
      <c r="AB24" s="13" t="s">
        <v>13</v>
      </c>
      <c r="AC24" s="69" t="s">
        <v>122</v>
      </c>
      <c r="AD24" s="4"/>
    </row>
    <row r="25" spans="1:30" s="40" customFormat="1" ht="26.25" customHeight="1" x14ac:dyDescent="0.2">
      <c r="A25" s="77" t="s">
        <v>341</v>
      </c>
      <c r="B25" s="85"/>
      <c r="C25" s="7">
        <f t="shared" ref="C25:C27" si="6">IF(SUM(D25,E25,F25) &lt;&gt; 0,SUM(D25,E25,F25),"")</f>
        <v>2</v>
      </c>
      <c r="D25" s="8">
        <f t="shared" ref="D25:D27" si="7">IF(SUM(H25,M25,W25) &lt;&gt; 0,SUM(H25,M25,W25),"")</f>
        <v>2</v>
      </c>
      <c r="E25" s="17"/>
      <c r="F25" s="17"/>
      <c r="G25" s="149"/>
      <c r="H25" s="18"/>
      <c r="I25" s="17"/>
      <c r="J25" s="20"/>
      <c r="K25" s="85"/>
      <c r="L25" s="39"/>
      <c r="M25" s="18"/>
      <c r="N25" s="19"/>
      <c r="O25" s="17"/>
      <c r="P25" s="20"/>
      <c r="Q25" s="19"/>
      <c r="R25" s="21"/>
      <c r="S25" s="155"/>
      <c r="T25" s="22"/>
      <c r="U25" s="271"/>
      <c r="V25" s="39"/>
      <c r="W25" s="10">
        <v>2</v>
      </c>
      <c r="X25" s="17"/>
      <c r="Y25" s="17"/>
      <c r="Z25" s="23"/>
      <c r="AA25" s="20"/>
      <c r="AB25" s="24"/>
      <c r="AC25" s="14" t="s">
        <v>45</v>
      </c>
      <c r="AD25" s="265"/>
    </row>
    <row r="26" spans="1:30" s="40" customFormat="1" ht="12.75" x14ac:dyDescent="0.2">
      <c r="A26" s="76" t="s">
        <v>347</v>
      </c>
      <c r="B26" s="85"/>
      <c r="C26" s="7">
        <f t="shared" si="6"/>
        <v>2</v>
      </c>
      <c r="D26" s="8">
        <f t="shared" si="7"/>
        <v>2</v>
      </c>
      <c r="E26" s="17"/>
      <c r="F26" s="17"/>
      <c r="G26" s="149"/>
      <c r="H26" s="18"/>
      <c r="I26" s="17"/>
      <c r="J26" s="20"/>
      <c r="K26" s="85"/>
      <c r="L26" s="39"/>
      <c r="M26" s="18"/>
      <c r="N26" s="19"/>
      <c r="O26" s="17"/>
      <c r="P26" s="20"/>
      <c r="Q26" s="19"/>
      <c r="R26" s="21"/>
      <c r="S26" s="155"/>
      <c r="T26" s="22"/>
      <c r="U26" s="271"/>
      <c r="V26" s="39"/>
      <c r="W26" s="10">
        <v>2</v>
      </c>
      <c r="X26" s="17"/>
      <c r="Y26" s="17"/>
      <c r="Z26" s="23"/>
      <c r="AA26" s="20"/>
      <c r="AB26" s="24"/>
      <c r="AC26" s="14" t="s">
        <v>45</v>
      </c>
      <c r="AD26" s="265"/>
    </row>
    <row r="27" spans="1:30" s="40" customFormat="1" ht="12.75" x14ac:dyDescent="0.2">
      <c r="A27" s="81" t="s">
        <v>348</v>
      </c>
      <c r="B27" s="85"/>
      <c r="C27" s="7">
        <f t="shared" si="6"/>
        <v>2</v>
      </c>
      <c r="D27" s="8">
        <f t="shared" si="7"/>
        <v>2</v>
      </c>
      <c r="E27" s="176"/>
      <c r="F27" s="176"/>
      <c r="G27" s="121"/>
      <c r="H27" s="175"/>
      <c r="I27" s="176"/>
      <c r="J27" s="177"/>
      <c r="K27" s="181"/>
      <c r="L27" s="179"/>
      <c r="M27" s="175"/>
      <c r="N27" s="194"/>
      <c r="O27" s="176"/>
      <c r="P27" s="177"/>
      <c r="Q27" s="194"/>
      <c r="R27" s="260"/>
      <c r="S27" s="262"/>
      <c r="T27" s="268"/>
      <c r="U27" s="269"/>
      <c r="V27" s="179"/>
      <c r="W27" s="10">
        <v>2</v>
      </c>
      <c r="X27" s="176"/>
      <c r="Y27" s="176"/>
      <c r="Z27" s="195"/>
      <c r="AA27" s="177"/>
      <c r="AB27" s="196"/>
      <c r="AC27" s="14" t="s">
        <v>45</v>
      </c>
      <c r="AD27" s="265"/>
    </row>
    <row r="28" spans="1:30" customFormat="1" ht="26.25" thickBot="1" x14ac:dyDescent="0.25">
      <c r="A28" s="42" t="s">
        <v>186</v>
      </c>
      <c r="B28" s="126" t="s">
        <v>187</v>
      </c>
      <c r="C28" s="43" t="str">
        <f t="shared" si="0"/>
        <v/>
      </c>
      <c r="D28" s="44" t="str">
        <f t="shared" si="1"/>
        <v/>
      </c>
      <c r="E28" s="44" t="str">
        <f t="shared" si="2"/>
        <v/>
      </c>
      <c r="F28" s="78" t="str">
        <f t="shared" si="3"/>
        <v/>
      </c>
      <c r="G28" s="165"/>
      <c r="H28" s="45"/>
      <c r="I28" s="44"/>
      <c r="J28" s="46"/>
      <c r="K28" s="94"/>
      <c r="L28" s="47"/>
      <c r="M28" s="45"/>
      <c r="N28" s="48"/>
      <c r="O28" s="44"/>
      <c r="P28" s="46"/>
      <c r="Q28" s="48"/>
      <c r="R28" s="49"/>
      <c r="S28" s="162"/>
      <c r="T28" s="50"/>
      <c r="U28" s="93"/>
      <c r="V28" s="47"/>
      <c r="W28" s="48"/>
      <c r="X28" s="44"/>
      <c r="Y28" s="44"/>
      <c r="Z28" s="49" t="s">
        <v>152</v>
      </c>
      <c r="AA28" s="162"/>
      <c r="AB28" s="52"/>
      <c r="AC28" s="25" t="s">
        <v>44</v>
      </c>
      <c r="AD28" s="2"/>
    </row>
    <row r="29" spans="1:30" ht="12.75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30" ht="12.75" x14ac:dyDescent="0.2">
      <c r="A30" s="28" t="s">
        <v>24</v>
      </c>
      <c r="B30" s="4"/>
      <c r="C30" s="4"/>
      <c r="D30" s="4"/>
      <c r="E30" s="27" t="s">
        <v>139</v>
      </c>
      <c r="F30" s="27"/>
      <c r="G30" s="27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28" t="s">
        <v>140</v>
      </c>
      <c r="U30" s="28"/>
      <c r="V30" s="4"/>
      <c r="W30" s="4"/>
      <c r="X30" s="4"/>
      <c r="Y30" s="26" t="s">
        <v>141</v>
      </c>
      <c r="Z30" s="4"/>
      <c r="AA30" s="4"/>
      <c r="AB30" s="4"/>
      <c r="AC30" s="4"/>
    </row>
  </sheetData>
  <mergeCells count="11">
    <mergeCell ref="AC7:AC8"/>
    <mergeCell ref="V1:Y1"/>
    <mergeCell ref="A4:B4"/>
    <mergeCell ref="M6:V6"/>
    <mergeCell ref="A7:A8"/>
    <mergeCell ref="B7:B8"/>
    <mergeCell ref="H7:J7"/>
    <mergeCell ref="K7:T7"/>
    <mergeCell ref="U7:AB7"/>
    <mergeCell ref="C7:G7"/>
    <mergeCell ref="G6:I6"/>
  </mergeCells>
  <pageMargins left="0.7" right="0.7" top="0.75" bottom="0.7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1курс 3++</vt:lpstr>
      <vt:lpstr>1 курс 3++ АДиА</vt:lpstr>
      <vt:lpstr>2 курс ПГС 3++</vt:lpstr>
      <vt:lpstr>2 курс ГСХ 3++</vt:lpstr>
      <vt:lpstr>2 курс ТЭ 3++</vt:lpstr>
      <vt:lpstr>2 курс ЭУН 3++</vt:lpstr>
      <vt:lpstr>2 курс ПС++</vt:lpstr>
      <vt:lpstr>2 курс ТГВ 3++</vt:lpstr>
      <vt:lpstr>2 курс ВиВ 3++</vt:lpstr>
      <vt:lpstr>2 курс АДиА 3++</vt:lpstr>
      <vt:lpstr>3 курс ПГС++</vt:lpstr>
      <vt:lpstr>3 курс ГСХ++</vt:lpstr>
      <vt:lpstr>3 курс ТЭ++</vt:lpstr>
      <vt:lpstr>3 курс ЭУН++</vt:lpstr>
      <vt:lpstr>3 курс ПС++</vt:lpstr>
      <vt:lpstr>3 курс ТГВ++</vt:lpstr>
      <vt:lpstr>3 курс ВиВ++</vt:lpstr>
      <vt:lpstr>3 курс АДиА++</vt:lpstr>
      <vt:lpstr>4 курс ПГС++</vt:lpstr>
      <vt:lpstr>4 курс ГСХ++</vt:lpstr>
      <vt:lpstr>4 курс ТЭ++</vt:lpstr>
      <vt:lpstr>4 курс ЭУН++</vt:lpstr>
      <vt:lpstr>4 курс ПС++</vt:lpstr>
      <vt:lpstr>4 курс ТГВ++</vt:lpstr>
      <vt:lpstr>4 курс ВиВ++</vt:lpstr>
      <vt:lpstr>4 курс АДиА++</vt:lpstr>
      <vt:lpstr>5 курс ПГС</vt:lpstr>
      <vt:lpstr>5 курс ГСХ</vt:lpstr>
      <vt:lpstr>5 курс ТЭ</vt:lpstr>
      <vt:lpstr>5 курс ЭУН</vt:lpstr>
      <vt:lpstr>5 курс ПС</vt:lpstr>
      <vt:lpstr>5 курс ТГВ</vt:lpstr>
      <vt:lpstr>5 курс  ВиВ</vt:lpstr>
      <vt:lpstr>5 курс АДиА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2023-06-13T13:25:46Z</cp:lastPrinted>
  <dcterms:created xsi:type="dcterms:W3CDTF">2003-04-23T15:08:56Z</dcterms:created>
  <dcterms:modified xsi:type="dcterms:W3CDTF">2023-10-06T08:22:33Z</dcterms:modified>
</cp:coreProperties>
</file>