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115" windowHeight="5970" tabRatio="856" activeTab="1"/>
  </bookViews>
  <sheets>
    <sheet name="1 курс 3++" sheetId="1" r:id="rId1"/>
    <sheet name="2 курс 3++" sheetId="2" r:id="rId2"/>
    <sheet name="3 курс++" sheetId="3" r:id="rId3"/>
    <sheet name="4 курс++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<sst xmlns="http://schemas.openxmlformats.org/spreadsheetml/2006/main" count="487" uniqueCount="138">
  <si>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</si>
  <si>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</si>
  <si>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</si>
  <si>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</si>
  <si>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</si>
  <si>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</si>
  <si>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</si>
  <si>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</si>
  <si>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</si>
  <si>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</si>
  <si>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</si>
  <si>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</si>
  <si>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</si>
  <si>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</si>
  <si>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</si>
  <si>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</si>
  <si>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</si>
  <si>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</si>
  <si>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</si>
  <si>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</si>
  <si>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</si>
  <si>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</si>
  <si>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</si>
  <si>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</si>
  <si>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</si>
  <si>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</si>
  <si>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</si>
  <si>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НГГ</t>
  </si>
  <si>
    <t>Химия</t>
  </si>
  <si>
    <t>252 (7)</t>
  </si>
  <si>
    <t>ФиС</t>
  </si>
  <si>
    <t>"Строительство"</t>
  </si>
  <si>
    <t>Ин. яз.</t>
  </si>
  <si>
    <t>72 (2)</t>
  </si>
  <si>
    <t>Теоретическая механика</t>
  </si>
  <si>
    <t>ГКИИ</t>
  </si>
  <si>
    <t>Профиль</t>
  </si>
  <si>
    <t>"Промышленное и гражданское строительство"</t>
  </si>
  <si>
    <t>08.03.01</t>
  </si>
  <si>
    <t>08.03.01-01</t>
  </si>
  <si>
    <t>СГХ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</si>
  <si>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</si>
  <si>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</si>
  <si>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</si>
  <si>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</si>
  <si>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</si>
  <si>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ТМиСМ</t>
  </si>
  <si>
    <t>ТПХ</t>
  </si>
  <si>
    <t>СМИК</t>
  </si>
  <si>
    <t>второй курс</t>
  </si>
  <si>
    <t>Философия</t>
  </si>
  <si>
    <t>ТМН</t>
  </si>
  <si>
    <t>Соц.упр.</t>
  </si>
  <si>
    <t>Сопротивление материалов</t>
  </si>
  <si>
    <t>Основы гидравлики и теплотехники</t>
  </si>
  <si>
    <t>ТГВ</t>
  </si>
  <si>
    <t>номер ИДЗ</t>
  </si>
  <si>
    <t>номер РГЗ</t>
  </si>
  <si>
    <t>ЭиА</t>
  </si>
  <si>
    <t>к.р.</t>
  </si>
  <si>
    <t>к.р., зач</t>
  </si>
  <si>
    <t>АК</t>
  </si>
  <si>
    <t>216 (6)</t>
  </si>
  <si>
    <t>Компьютерная графика</t>
  </si>
  <si>
    <t>третий курс</t>
  </si>
  <si>
    <t>СиУК</t>
  </si>
  <si>
    <t>Технологические процессы в строительстве</t>
  </si>
  <si>
    <t>Строительная механика</t>
  </si>
  <si>
    <t>Архитектура зданий</t>
  </si>
  <si>
    <t>к.п.</t>
  </si>
  <si>
    <t>Железобетонные и каменные конструкции</t>
  </si>
  <si>
    <t>Конструкции из дерева и пластмасс</t>
  </si>
  <si>
    <t>Современные технологии в строительстве</t>
  </si>
  <si>
    <t>Номер РГЗ</t>
  </si>
  <si>
    <t>Номер ИДЗ</t>
  </si>
  <si>
    <t>Спесивцева С.Е.</t>
  </si>
  <si>
    <t>Директор ДОП</t>
  </si>
  <si>
    <t>Дороганов Е.А.</t>
  </si>
  <si>
    <t>четвертый курс</t>
  </si>
  <si>
    <t>Институт заочного образования</t>
  </si>
  <si>
    <t>Безопасность жизнедеятельности</t>
  </si>
  <si>
    <t>БЖД</t>
  </si>
  <si>
    <t>ПЭ</t>
  </si>
  <si>
    <t>ЭУН</t>
  </si>
  <si>
    <t>Компьютерные технологии проектирования строительных конструкций</t>
  </si>
  <si>
    <t>Реконструкция зданий и сооружений</t>
  </si>
  <si>
    <t>Основания и фундаменты</t>
  </si>
  <si>
    <t>пятый курс</t>
  </si>
  <si>
    <t>Металлические конструкции</t>
  </si>
  <si>
    <t>Преддипломная практика</t>
  </si>
  <si>
    <t>Е.И. Евтушенко</t>
  </si>
  <si>
    <t>Физическая культура и спорт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</si>
  <si>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</si>
  <si>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</si>
  <si>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</si>
  <si>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</si>
  <si>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</si>
  <si>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</si>
  <si>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</si>
  <si>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</si>
  <si>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</si>
  <si>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72 (2)         1 нед 2 дн</t>
  </si>
  <si>
    <t>СиГХ</t>
  </si>
  <si>
    <t>Основы технической механики</t>
  </si>
  <si>
    <t>Инженерная геодезия</t>
  </si>
  <si>
    <t>Основы архитектуры зданий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</si>
  <si>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</si>
  <si>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</si>
  <si>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</si>
  <si>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144 (4)       2 нед. 4 дн.</t>
  </si>
  <si>
    <t>216 (6)    4 недели</t>
  </si>
  <si>
    <t>Правовое регулирование строительства. Коррупционные риски</t>
  </si>
  <si>
    <t>Основы теплогазоснабжения и вентиляции</t>
  </si>
  <si>
    <t>Основы строительных конструкций</t>
  </si>
  <si>
    <t>Основы геотехники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</si>
  <si>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</si>
  <si>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</si>
  <si>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216 (6)      4 недели</t>
  </si>
  <si>
    <t>Информационные технологии</t>
  </si>
  <si>
    <t>Основы экономики</t>
  </si>
  <si>
    <t>Основы водоснабжения и водоотведения</t>
  </si>
  <si>
    <t>Инженерная экология</t>
  </si>
  <si>
    <t>Основы технической эксплуатации зданий и сооружений</t>
  </si>
  <si>
    <t>Основы организации производства</t>
  </si>
  <si>
    <t>396 (11)</t>
  </si>
  <si>
    <t>Технология и организация строительного производства</t>
  </si>
  <si>
    <t>Управление строительством</t>
  </si>
  <si>
    <t>Производственная исполнительская практика</t>
  </si>
  <si>
    <t>252 (7)    4 нед. 4 дн.</t>
  </si>
  <si>
    <t>зач, к.п.</t>
  </si>
  <si>
    <t>Социология и психология управления</t>
  </si>
  <si>
    <t>2023/2024 уч. год.</t>
  </si>
  <si>
    <t>Обследование зданий и сооружений</t>
  </si>
  <si>
    <t>Охрана труда в строительстве</t>
  </si>
  <si>
    <t>Сметное дело в строительстве</t>
  </si>
  <si>
    <t>Предпринимательская деятельность в строительстве и жилищно-коммунальном хозяйстве</t>
  </si>
  <si>
    <t>СиУ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</si>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</sst>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>
      <alignment wrapTex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171" fontId="2" fillId="0" borderId="19" xfId="61" applyFont="1" applyFill="1" applyBorder="1" applyAlignment="1">
      <alignment horizontal="left" vertical="center" wrapText="1"/>
    </xf>
    <xf numFmtId="171" fontId="2" fillId="0" borderId="1" xfId="61" applyFont="1" applyFill="1" applyBorder="1" applyAlignment="1">
      <alignment horizontal="center" vertical="center"/>
    </xf>
    <xf numFmtId="171" fontId="4" fillId="34" borderId="19" xfId="61" applyFont="1" applyFill="1" applyBorder="1" applyAlignment="1">
      <alignment horizontal="center" vertical="center"/>
    </xf>
    <xf numFmtId="171" fontId="2" fillId="0" borderId="22" xfId="61" applyFont="1" applyFill="1" applyBorder="1" applyAlignment="1">
      <alignment horizontal="center" vertical="center"/>
    </xf>
    <xf numFmtId="171" fontId="3" fillId="0" borderId="1" xfId="61" applyFont="1" applyFill="1" applyBorder="1" applyAlignment="1">
      <alignment horizontal="center" vertical="center" wrapText="1"/>
    </xf>
    <xf numFmtId="171" fontId="3" fillId="0" borderId="24" xfId="61" applyFont="1" applyFill="1" applyBorder="1" applyAlignment="1">
      <alignment horizontal="center" vertical="center" wrapText="1"/>
    </xf>
    <xf numFmtId="171" fontId="3" fillId="0" borderId="24" xfId="61" applyFont="1" applyFill="1" applyBorder="1" applyAlignment="1">
      <alignment horizontal="center" vertical="center"/>
    </xf>
    <xf numFmtId="171" fontId="2" fillId="0" borderId="19" xfId="61" applyFont="1" applyBorder="1" applyAlignment="1">
      <alignment horizontal="center" vertical="center"/>
    </xf>
    <xf numFmtId="171" fontId="2" fillId="0" borderId="0" xfId="61" applyFont="1" applyAlignment="1">
      <alignment horizontal="center" vertical="center"/>
    </xf>
    <xf numFmtId="171" fontId="0" fillId="0" borderId="0" xfId="61" applyFont="1" applyAlignment="1">
      <alignment/>
    </xf>
    <xf numFmtId="0" fontId="2" fillId="0" borderId="21" xfId="61" applyNumberFormat="1" applyFont="1" applyFill="1" applyBorder="1" applyAlignment="1">
      <alignment horizontal="center" vertical="center"/>
    </xf>
    <xf numFmtId="0" fontId="2" fillId="0" borderId="38" xfId="61" applyNumberFormat="1" applyFont="1" applyFill="1" applyBorder="1" applyAlignment="1">
      <alignment horizontal="center" vertical="center"/>
    </xf>
    <xf numFmtId="0" fontId="2" fillId="0" borderId="1" xfId="61" applyNumberFormat="1" applyFont="1" applyFill="1" applyBorder="1" applyAlignment="1">
      <alignment horizontal="center" vertical="center"/>
    </xf>
    <xf numFmtId="0" fontId="2" fillId="0" borderId="23" xfId="61" applyNumberFormat="1" applyFont="1" applyFill="1" applyBorder="1" applyAlignment="1">
      <alignment horizontal="center" vertical="center"/>
    </xf>
    <xf numFmtId="0" fontId="2" fillId="0" borderId="20" xfId="61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6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71" fontId="4" fillId="0" borderId="20" xfId="6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1" fontId="3" fillId="0" borderId="20" xfId="6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34" borderId="19" xfId="61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1" fontId="0" fillId="0" borderId="0" xfId="61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71" fontId="2" fillId="0" borderId="11" xfId="61" applyFont="1" applyFill="1" applyBorder="1" applyAlignment="1">
      <alignment horizontal="left" vertical="center" wrapText="1"/>
    </xf>
    <xf numFmtId="171" fontId="2" fillId="0" borderId="33" xfId="6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61" applyNumberFormat="1" applyFont="1" applyFill="1" applyBorder="1" applyAlignment="1">
      <alignment horizontal="center" vertical="center"/>
    </xf>
    <xf numFmtId="0" fontId="2" fillId="0" borderId="46" xfId="61" applyNumberFormat="1" applyFont="1" applyFill="1" applyBorder="1" applyAlignment="1">
      <alignment horizontal="center" vertical="center"/>
    </xf>
    <xf numFmtId="0" fontId="2" fillId="0" borderId="20" xfId="61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s_electiv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PageLayoutView="0" workbookViewId="0" topLeftCell="A1">
      <selection activeCell="W22" sqref="W22:X22"/>
    </sheetView>
  </sheetViews>
  <sheetFormatPr defaultColWidth="9.00390625" defaultRowHeight="12.75"/>
  <cols>
    <col min="1" max="1" width="42.00390625" style="1" customWidth="1"/>
    <col min="2" max="2" width="9.37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9" width="5.87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6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102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24" t="s">
        <v>8</v>
      </c>
      <c r="W1" s="124"/>
      <c r="X1" s="124"/>
      <c r="Y1" s="124"/>
      <c r="Z1" s="4"/>
      <c r="AA1" s="4"/>
    </row>
    <row r="2" spans="1:27" s="102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102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25" t="s">
        <v>20</v>
      </c>
      <c r="B4" s="125"/>
      <c r="C4" s="26"/>
      <c r="D4" s="41" t="s">
        <v>38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90</v>
      </c>
      <c r="Z4" s="25"/>
      <c r="AA4" s="25"/>
    </row>
    <row r="5" spans="1:27" ht="12.75">
      <c r="A5" s="4"/>
      <c r="B5" s="4" t="s">
        <v>36</v>
      </c>
      <c r="C5" s="4"/>
      <c r="D5" s="41" t="s">
        <v>39</v>
      </c>
      <c r="E5" s="26"/>
      <c r="F5" s="26"/>
      <c r="G5" s="26" t="s">
        <v>37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42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21</v>
      </c>
      <c r="H7" s="4"/>
      <c r="I7" s="4"/>
      <c r="J7" s="4"/>
      <c r="K7" s="4"/>
      <c r="L7" s="126" t="s">
        <v>79</v>
      </c>
      <c r="M7" s="126"/>
      <c r="N7" s="126"/>
      <c r="O7" s="126"/>
      <c r="P7" s="126"/>
      <c r="Q7" s="126"/>
      <c r="R7" s="126"/>
      <c r="S7" s="126"/>
      <c r="T7" s="126"/>
      <c r="U7" s="126"/>
      <c r="V7" s="4"/>
      <c r="W7" s="4"/>
      <c r="X7" s="26" t="s">
        <v>131</v>
      </c>
      <c r="Y7" s="26"/>
      <c r="Z7" s="26"/>
      <c r="AA7" s="26"/>
    </row>
    <row r="8" spans="1:27" ht="39.75" customHeight="1" thickBot="1">
      <c r="A8" s="116" t="s">
        <v>6</v>
      </c>
      <c r="B8" s="127" t="s">
        <v>22</v>
      </c>
      <c r="C8" s="129" t="s">
        <v>43</v>
      </c>
      <c r="D8" s="130"/>
      <c r="E8" s="130"/>
      <c r="F8" s="130"/>
      <c r="G8" s="130"/>
      <c r="H8" s="130"/>
      <c r="I8" s="131"/>
      <c r="J8" s="129" t="s">
        <v>44</v>
      </c>
      <c r="K8" s="130"/>
      <c r="L8" s="130"/>
      <c r="M8" s="130"/>
      <c r="N8" s="130"/>
      <c r="O8" s="130"/>
      <c r="P8" s="130"/>
      <c r="Q8" s="130"/>
      <c r="R8" s="131"/>
      <c r="S8" s="129" t="s">
        <v>45</v>
      </c>
      <c r="T8" s="130"/>
      <c r="U8" s="130"/>
      <c r="V8" s="130"/>
      <c r="W8" s="130"/>
      <c r="X8" s="130"/>
      <c r="Y8" s="131"/>
      <c r="Z8" s="116" t="s">
        <v>13</v>
      </c>
      <c r="AA8" s="4"/>
    </row>
    <row r="9" spans="1:27" ht="77.25" thickBot="1">
      <c r="A9" s="117"/>
      <c r="B9" s="128"/>
      <c r="C9" s="29" t="s">
        <v>0</v>
      </c>
      <c r="D9" s="30" t="s">
        <v>1</v>
      </c>
      <c r="E9" s="30" t="s">
        <v>2</v>
      </c>
      <c r="F9" s="118" t="s">
        <v>3</v>
      </c>
      <c r="G9" s="119"/>
      <c r="H9" s="119"/>
      <c r="I9" s="120"/>
      <c r="J9" s="80" t="s">
        <v>73</v>
      </c>
      <c r="K9" s="32" t="s">
        <v>74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80" t="s">
        <v>73</v>
      </c>
      <c r="T9" s="32" t="s">
        <v>74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7"/>
      <c r="AA9" s="4"/>
    </row>
    <row r="10" spans="1:27" s="102" customFormat="1" ht="12.75">
      <c r="A10" s="40" t="s">
        <v>93</v>
      </c>
      <c r="B10" s="16" t="s">
        <v>23</v>
      </c>
      <c r="C10" s="7">
        <f>IF(SUM(D10,E10,F10)&lt;&gt;0,SUM(D10,E10,F10),"")</f>
        <v>68</v>
      </c>
      <c r="D10" s="8">
        <f>IF(SUM(G10,L10,U10)&lt;&gt;0,SUM(G10,L10,U10),"")</f>
        <v>34</v>
      </c>
      <c r="E10" s="8">
        <f>IF(SUM(H10,N10,V10)&lt;&gt;0,SUM(H10,N10,V10),"")</f>
      </c>
      <c r="F10" s="121">
        <f>IF(SUM(I10,O10,W10)&lt;&gt;0,SUM(I10,O10,W10),"")</f>
        <v>34</v>
      </c>
      <c r="G10" s="122"/>
      <c r="H10" s="122"/>
      <c r="I10" s="123"/>
      <c r="J10" s="6"/>
      <c r="K10" s="37"/>
      <c r="L10" s="9">
        <v>17</v>
      </c>
      <c r="M10" s="10"/>
      <c r="N10" s="8"/>
      <c r="O10" s="11">
        <v>17</v>
      </c>
      <c r="P10" s="10"/>
      <c r="Q10" s="12" t="s">
        <v>11</v>
      </c>
      <c r="R10" s="13"/>
      <c r="S10" s="81"/>
      <c r="T10" s="37"/>
      <c r="U10" s="10">
        <v>17</v>
      </c>
      <c r="V10" s="8"/>
      <c r="W10" s="8">
        <v>17</v>
      </c>
      <c r="X10" s="12" t="s">
        <v>26</v>
      </c>
      <c r="Y10" s="13"/>
      <c r="Z10" s="14" t="s">
        <v>136</v>
      </c>
      <c r="AA10" s="4"/>
    </row>
    <row r="11" spans="1:27" s="102" customFormat="1" ht="12.75">
      <c r="A11" s="40" t="s">
        <v>9</v>
      </c>
      <c r="B11" s="16" t="s">
        <v>29</v>
      </c>
      <c r="C11" s="7">
        <f aca="true" t="shared" si="0" ref="C11:C24">IF(SUM(D11,E11,F11)&lt;&gt;0,SUM(D11,E11,F11),"")</f>
        <v>68</v>
      </c>
      <c r="D11" s="8">
        <f aca="true" t="shared" si="1" ref="D11:D24">IF(SUM(G11,L11,U11)&lt;&gt;0,SUM(G11,L11,U11),"")</f>
      </c>
      <c r="E11" s="8">
        <f aca="true" t="shared" si="2" ref="E11:F24">IF(SUM(H11,N11,V11)&lt;&gt;0,SUM(H11,N11,V11),"")</f>
      </c>
      <c r="F11" s="107">
        <f t="shared" si="2"/>
        <v>68</v>
      </c>
      <c r="G11" s="108"/>
      <c r="H11" s="108"/>
      <c r="I11" s="109"/>
      <c r="J11" s="16"/>
      <c r="K11" s="37"/>
      <c r="L11" s="18"/>
      <c r="M11" s="19"/>
      <c r="N11" s="17"/>
      <c r="O11" s="20">
        <v>34</v>
      </c>
      <c r="P11" s="19"/>
      <c r="Q11" s="21" t="s">
        <v>11</v>
      </c>
      <c r="R11" s="22"/>
      <c r="S11" s="82"/>
      <c r="T11" s="37"/>
      <c r="U11" s="19"/>
      <c r="V11" s="17"/>
      <c r="W11" s="17">
        <v>34</v>
      </c>
      <c r="X11" s="23" t="s">
        <v>11</v>
      </c>
      <c r="Y11" s="24"/>
      <c r="Z11" s="14" t="s">
        <v>32</v>
      </c>
      <c r="AA11" s="4"/>
    </row>
    <row r="12" spans="1:27" s="102" customFormat="1" ht="12.75">
      <c r="A12" s="40" t="s">
        <v>130</v>
      </c>
      <c r="B12" s="16" t="s">
        <v>33</v>
      </c>
      <c r="C12" s="7">
        <f t="shared" si="0"/>
        <v>34</v>
      </c>
      <c r="D12" s="8">
        <f t="shared" si="1"/>
        <v>17</v>
      </c>
      <c r="E12" s="8">
        <f t="shared" si="2"/>
      </c>
      <c r="F12" s="107">
        <f t="shared" si="2"/>
        <v>17</v>
      </c>
      <c r="G12" s="108"/>
      <c r="H12" s="108"/>
      <c r="I12" s="109"/>
      <c r="J12" s="72"/>
      <c r="K12" s="37"/>
      <c r="L12" s="18"/>
      <c r="M12" s="19"/>
      <c r="N12" s="17"/>
      <c r="O12" s="20"/>
      <c r="P12" s="19"/>
      <c r="Q12" s="21"/>
      <c r="R12" s="22"/>
      <c r="S12" s="75"/>
      <c r="T12" s="37">
        <v>1</v>
      </c>
      <c r="U12" s="19">
        <v>17</v>
      </c>
      <c r="V12" s="17"/>
      <c r="W12" s="17">
        <v>17</v>
      </c>
      <c r="X12" s="23" t="s">
        <v>11</v>
      </c>
      <c r="Y12" s="24"/>
      <c r="Z12" s="14" t="s">
        <v>52</v>
      </c>
      <c r="AA12" s="4"/>
    </row>
    <row r="13" spans="1:27" s="102" customFormat="1" ht="12.75">
      <c r="A13" s="15" t="s">
        <v>94</v>
      </c>
      <c r="B13" s="16" t="s">
        <v>95</v>
      </c>
      <c r="C13" s="7">
        <f t="shared" si="0"/>
        <v>68</v>
      </c>
      <c r="D13" s="8">
        <f t="shared" si="1"/>
        <v>34</v>
      </c>
      <c r="E13" s="8">
        <f t="shared" si="2"/>
      </c>
      <c r="F13" s="107">
        <f t="shared" si="2"/>
        <v>34</v>
      </c>
      <c r="G13" s="108"/>
      <c r="H13" s="108"/>
      <c r="I13" s="109"/>
      <c r="J13" s="6"/>
      <c r="K13" s="39">
        <v>1</v>
      </c>
      <c r="L13" s="18">
        <v>17</v>
      </c>
      <c r="M13" s="19"/>
      <c r="N13" s="17"/>
      <c r="O13" s="20">
        <v>17</v>
      </c>
      <c r="P13" s="19"/>
      <c r="Q13" s="21" t="s">
        <v>11</v>
      </c>
      <c r="R13" s="22"/>
      <c r="S13" s="84"/>
      <c r="T13" s="39">
        <v>2</v>
      </c>
      <c r="U13" s="19">
        <v>17</v>
      </c>
      <c r="V13" s="17"/>
      <c r="W13" s="17">
        <v>17</v>
      </c>
      <c r="X13" s="23" t="s">
        <v>11</v>
      </c>
      <c r="Y13" s="24"/>
      <c r="Z13" s="14" t="s">
        <v>41</v>
      </c>
      <c r="AA13" s="4"/>
    </row>
    <row r="14" spans="1:27" s="102" customFormat="1" ht="12.75">
      <c r="A14" s="15" t="s">
        <v>118</v>
      </c>
      <c r="B14" s="16" t="s">
        <v>24</v>
      </c>
      <c r="C14" s="7">
        <f t="shared" si="0"/>
        <v>34</v>
      </c>
      <c r="D14" s="8">
        <f t="shared" si="1"/>
        <v>17</v>
      </c>
      <c r="E14" s="8">
        <f t="shared" si="2"/>
        <v>17</v>
      </c>
      <c r="F14" s="107">
        <f t="shared" si="2"/>
      </c>
      <c r="G14" s="108"/>
      <c r="H14" s="108"/>
      <c r="I14" s="109"/>
      <c r="J14" s="6"/>
      <c r="K14" s="39">
        <v>1</v>
      </c>
      <c r="L14" s="18">
        <v>17</v>
      </c>
      <c r="M14" s="19"/>
      <c r="N14" s="17">
        <v>17</v>
      </c>
      <c r="O14" s="20"/>
      <c r="P14" s="19"/>
      <c r="Q14" s="21" t="s">
        <v>11</v>
      </c>
      <c r="R14" s="22"/>
      <c r="S14" s="84"/>
      <c r="T14" s="39"/>
      <c r="U14" s="19"/>
      <c r="V14" s="17"/>
      <c r="W14" s="17"/>
      <c r="X14" s="17"/>
      <c r="Y14" s="24"/>
      <c r="Z14" s="14" t="s">
        <v>14</v>
      </c>
      <c r="AA14" s="4"/>
    </row>
    <row r="15" spans="1:27" s="102" customFormat="1" ht="13.5" customHeight="1">
      <c r="A15" s="15" t="s">
        <v>10</v>
      </c>
      <c r="B15" s="16" t="s">
        <v>29</v>
      </c>
      <c r="C15" s="7">
        <f t="shared" si="0"/>
        <v>85</v>
      </c>
      <c r="D15" s="8">
        <f t="shared" si="1"/>
        <v>34</v>
      </c>
      <c r="E15" s="8">
        <f t="shared" si="2"/>
        <v>34</v>
      </c>
      <c r="F15" s="107">
        <f t="shared" si="2"/>
        <v>17</v>
      </c>
      <c r="G15" s="108"/>
      <c r="H15" s="108"/>
      <c r="I15" s="109"/>
      <c r="J15" s="6"/>
      <c r="K15" s="39">
        <v>1</v>
      </c>
      <c r="L15" s="18">
        <v>17</v>
      </c>
      <c r="M15" s="19"/>
      <c r="N15" s="17">
        <v>17</v>
      </c>
      <c r="O15" s="20">
        <v>17</v>
      </c>
      <c r="P15" s="19"/>
      <c r="Q15" s="23" t="s">
        <v>11</v>
      </c>
      <c r="R15" s="24"/>
      <c r="S15" s="81"/>
      <c r="T15" s="39">
        <v>2</v>
      </c>
      <c r="U15" s="19">
        <v>17</v>
      </c>
      <c r="V15" s="17">
        <v>17</v>
      </c>
      <c r="W15" s="17"/>
      <c r="X15" s="23"/>
      <c r="Y15" s="24" t="s">
        <v>12</v>
      </c>
      <c r="Z15" s="14" t="s">
        <v>15</v>
      </c>
      <c r="AA15" s="4"/>
    </row>
    <row r="16" spans="1:27" s="102" customFormat="1" ht="12.75">
      <c r="A16" s="15" t="s">
        <v>28</v>
      </c>
      <c r="B16" s="16" t="s">
        <v>24</v>
      </c>
      <c r="C16" s="7">
        <f t="shared" si="0"/>
        <v>34</v>
      </c>
      <c r="D16" s="8">
        <f t="shared" si="1"/>
        <v>17</v>
      </c>
      <c r="E16" s="8">
        <f t="shared" si="2"/>
        <v>17</v>
      </c>
      <c r="F16" s="107">
        <f t="shared" si="2"/>
      </c>
      <c r="G16" s="108"/>
      <c r="H16" s="108"/>
      <c r="I16" s="109"/>
      <c r="J16" s="6"/>
      <c r="K16" s="39"/>
      <c r="L16" s="18"/>
      <c r="M16" s="19"/>
      <c r="N16" s="17"/>
      <c r="O16" s="20"/>
      <c r="P16" s="19"/>
      <c r="Q16" s="21"/>
      <c r="R16" s="22"/>
      <c r="S16" s="84"/>
      <c r="T16" s="39">
        <v>1</v>
      </c>
      <c r="U16" s="19">
        <v>17</v>
      </c>
      <c r="V16" s="17">
        <v>17</v>
      </c>
      <c r="W16" s="17"/>
      <c r="X16" s="21" t="s">
        <v>11</v>
      </c>
      <c r="Y16" s="22"/>
      <c r="Z16" s="14" t="s">
        <v>47</v>
      </c>
      <c r="AA16" s="4"/>
    </row>
    <row r="17" spans="1:27" s="102" customFormat="1" ht="12.75">
      <c r="A17" s="15" t="s">
        <v>96</v>
      </c>
      <c r="B17" s="16" t="s">
        <v>25</v>
      </c>
      <c r="C17" s="7">
        <f t="shared" si="0"/>
        <v>68</v>
      </c>
      <c r="D17" s="8">
        <f t="shared" si="1"/>
        <v>17</v>
      </c>
      <c r="E17" s="8">
        <f t="shared" si="2"/>
      </c>
      <c r="F17" s="107">
        <f t="shared" si="2"/>
        <v>51</v>
      </c>
      <c r="G17" s="108"/>
      <c r="H17" s="108"/>
      <c r="I17" s="109"/>
      <c r="J17" s="6"/>
      <c r="K17" s="39">
        <v>1</v>
      </c>
      <c r="L17" s="18">
        <v>17</v>
      </c>
      <c r="M17" s="19"/>
      <c r="N17" s="17"/>
      <c r="O17" s="20">
        <v>17</v>
      </c>
      <c r="P17" s="19"/>
      <c r="Q17" s="21" t="s">
        <v>26</v>
      </c>
      <c r="R17" s="22"/>
      <c r="S17" s="84"/>
      <c r="T17" s="39">
        <v>2</v>
      </c>
      <c r="U17" s="19"/>
      <c r="V17" s="17"/>
      <c r="W17" s="17">
        <v>34</v>
      </c>
      <c r="X17" s="23" t="s">
        <v>26</v>
      </c>
      <c r="Y17" s="24"/>
      <c r="Z17" s="14" t="s">
        <v>27</v>
      </c>
      <c r="AA17" s="4"/>
    </row>
    <row r="18" spans="1:27" s="102" customFormat="1" ht="12.75">
      <c r="A18" s="40" t="s">
        <v>34</v>
      </c>
      <c r="B18" s="16" t="s">
        <v>23</v>
      </c>
      <c r="C18" s="7">
        <f t="shared" si="0"/>
        <v>51</v>
      </c>
      <c r="D18" s="8">
        <f t="shared" si="1"/>
        <v>34</v>
      </c>
      <c r="E18" s="8">
        <f t="shared" si="2"/>
      </c>
      <c r="F18" s="107">
        <f t="shared" si="2"/>
        <v>17</v>
      </c>
      <c r="G18" s="108"/>
      <c r="H18" s="108"/>
      <c r="I18" s="109"/>
      <c r="J18" s="6"/>
      <c r="K18" s="39"/>
      <c r="L18" s="9"/>
      <c r="M18" s="10"/>
      <c r="N18" s="8"/>
      <c r="O18" s="11"/>
      <c r="P18" s="10"/>
      <c r="Q18" s="12"/>
      <c r="R18" s="13"/>
      <c r="S18" s="71">
        <v>1</v>
      </c>
      <c r="T18" s="39"/>
      <c r="U18" s="10">
        <v>34</v>
      </c>
      <c r="V18" s="8"/>
      <c r="W18" s="8">
        <v>17</v>
      </c>
      <c r="X18" s="23" t="s">
        <v>26</v>
      </c>
      <c r="Y18" s="13"/>
      <c r="Z18" s="52" t="s">
        <v>46</v>
      </c>
      <c r="AA18" s="4"/>
    </row>
    <row r="19" spans="1:27" s="102" customFormat="1" ht="12.75">
      <c r="A19" s="15" t="s">
        <v>97</v>
      </c>
      <c r="B19" s="16" t="s">
        <v>23</v>
      </c>
      <c r="C19" s="7">
        <f t="shared" si="0"/>
        <v>34</v>
      </c>
      <c r="D19" s="8">
        <f t="shared" si="1"/>
        <v>17</v>
      </c>
      <c r="E19" s="8">
        <f t="shared" si="2"/>
        <v>17</v>
      </c>
      <c r="F19" s="107">
        <f t="shared" si="2"/>
      </c>
      <c r="G19" s="108"/>
      <c r="H19" s="108"/>
      <c r="I19" s="109"/>
      <c r="J19" s="6"/>
      <c r="K19" s="39">
        <v>1</v>
      </c>
      <c r="L19" s="18">
        <v>17</v>
      </c>
      <c r="M19" s="19"/>
      <c r="N19" s="17">
        <v>17</v>
      </c>
      <c r="O19" s="20"/>
      <c r="P19" s="19"/>
      <c r="Q19" s="21"/>
      <c r="R19" s="22" t="s">
        <v>12</v>
      </c>
      <c r="S19" s="84"/>
      <c r="T19" s="39"/>
      <c r="U19" s="19"/>
      <c r="V19" s="17"/>
      <c r="W19" s="17"/>
      <c r="X19" s="21"/>
      <c r="Y19" s="22"/>
      <c r="Z19" s="14" t="s">
        <v>35</v>
      </c>
      <c r="AA19" s="4"/>
    </row>
    <row r="20" spans="1:27" s="102" customFormat="1" ht="12.75">
      <c r="A20" s="15" t="s">
        <v>98</v>
      </c>
      <c r="B20" s="16" t="s">
        <v>23</v>
      </c>
      <c r="C20" s="7">
        <f t="shared" si="0"/>
        <v>51</v>
      </c>
      <c r="D20" s="8">
        <f t="shared" si="1"/>
        <v>17</v>
      </c>
      <c r="E20" s="8">
        <f t="shared" si="2"/>
        <v>34</v>
      </c>
      <c r="F20" s="107">
        <f t="shared" si="2"/>
      </c>
      <c r="G20" s="108"/>
      <c r="H20" s="108"/>
      <c r="I20" s="109"/>
      <c r="J20" s="6"/>
      <c r="K20" s="39"/>
      <c r="L20" s="18"/>
      <c r="M20" s="19"/>
      <c r="N20" s="17"/>
      <c r="O20" s="20"/>
      <c r="P20" s="19"/>
      <c r="Q20" s="21"/>
      <c r="R20" s="22"/>
      <c r="S20" s="84"/>
      <c r="T20" s="39">
        <v>1</v>
      </c>
      <c r="U20" s="19">
        <v>17</v>
      </c>
      <c r="V20" s="17">
        <v>34</v>
      </c>
      <c r="W20" s="17"/>
      <c r="X20" s="23"/>
      <c r="Y20" s="24" t="s">
        <v>12</v>
      </c>
      <c r="Z20" s="14" t="s">
        <v>48</v>
      </c>
      <c r="AA20" s="4"/>
    </row>
    <row r="21" spans="1:27" s="103" customFormat="1" ht="12.75">
      <c r="A21" s="15" t="s">
        <v>99</v>
      </c>
      <c r="B21" s="16" t="s">
        <v>33</v>
      </c>
      <c r="C21" s="7">
        <f>IF(SUM(D21,E21,F21)&lt;&gt;0,SUM(D21,E21,F21),"")</f>
        <v>34</v>
      </c>
      <c r="D21" s="8">
        <f>IF(SUM(G21,L21,U21)&lt;&gt;0,SUM(G21,L21,U21),"")</f>
      </c>
      <c r="E21" s="8">
        <f t="shared" si="2"/>
      </c>
      <c r="F21" s="107">
        <f t="shared" si="2"/>
        <v>34</v>
      </c>
      <c r="G21" s="108"/>
      <c r="H21" s="108"/>
      <c r="I21" s="109"/>
      <c r="J21" s="6"/>
      <c r="K21" s="39"/>
      <c r="L21" s="18"/>
      <c r="M21" s="19"/>
      <c r="N21" s="17"/>
      <c r="O21" s="20">
        <v>34</v>
      </c>
      <c r="P21" s="19"/>
      <c r="Q21" s="21" t="s">
        <v>11</v>
      </c>
      <c r="R21" s="22"/>
      <c r="S21" s="84"/>
      <c r="T21" s="39"/>
      <c r="U21" s="19"/>
      <c r="V21" s="17"/>
      <c r="W21" s="17"/>
      <c r="X21" s="23"/>
      <c r="Y21" s="24"/>
      <c r="Z21" s="14" t="s">
        <v>102</v>
      </c>
      <c r="AA21" s="63"/>
    </row>
    <row r="22" spans="1:27" s="102" customFormat="1" ht="25.5">
      <c r="A22" s="55" t="s">
        <v>92</v>
      </c>
      <c r="B22" s="69">
        <v>340</v>
      </c>
      <c r="C22" s="66">
        <f t="shared" si="0"/>
        <v>68</v>
      </c>
      <c r="D22" s="67">
        <f t="shared" si="1"/>
      </c>
      <c r="E22" s="67">
        <f t="shared" si="2"/>
      </c>
      <c r="F22" s="110">
        <f t="shared" si="2"/>
        <v>68</v>
      </c>
      <c r="G22" s="111"/>
      <c r="H22" s="111"/>
      <c r="I22" s="112"/>
      <c r="J22" s="69"/>
      <c r="K22" s="57"/>
      <c r="L22" s="65"/>
      <c r="M22" s="58"/>
      <c r="N22" s="56"/>
      <c r="O22" s="68">
        <v>68</v>
      </c>
      <c r="P22" s="58"/>
      <c r="Q22" s="59" t="s">
        <v>11</v>
      </c>
      <c r="R22" s="60"/>
      <c r="S22" s="83"/>
      <c r="T22" s="57"/>
      <c r="U22" s="58"/>
      <c r="V22" s="56"/>
      <c r="W22" s="67"/>
      <c r="X22" s="70"/>
      <c r="Y22" s="61"/>
      <c r="Z22" s="62" t="s">
        <v>30</v>
      </c>
      <c r="AA22" s="4"/>
    </row>
    <row r="23" spans="1:27" s="102" customFormat="1" ht="12.75">
      <c r="A23" s="55" t="s">
        <v>137</v>
      </c>
      <c r="B23" s="16" t="s">
        <v>33</v>
      </c>
      <c r="C23" s="66">
        <f>IF(SUM(D23,E23,F23)&lt;&gt;0,SUM(D23,E23,F23),"")</f>
        <v>34</v>
      </c>
      <c r="D23" s="67">
        <f>IF(SUM(G23,L23,U23)&lt;&gt;0,SUM(G23,L23,U23),"")</f>
        <v>17</v>
      </c>
      <c r="E23" s="67">
        <f>IF(SUM(H23,N23,V23)&lt;&gt;0,SUM(H23,N23,V23),"")</f>
      </c>
      <c r="F23" s="110">
        <f>IF(SUM(I23,O23,W23)&lt;&gt;0,SUM(I23,O23,W23),"")</f>
        <v>17</v>
      </c>
      <c r="G23" s="111"/>
      <c r="H23" s="111"/>
      <c r="I23" s="112"/>
      <c r="J23" s="69"/>
      <c r="K23" s="57"/>
      <c r="L23" s="65"/>
      <c r="M23" s="58"/>
      <c r="N23" s="56"/>
      <c r="O23" s="68"/>
      <c r="P23" s="58"/>
      <c r="Q23" s="59"/>
      <c r="R23" s="60"/>
      <c r="S23" s="83"/>
      <c r="T23" s="57"/>
      <c r="U23" s="19">
        <v>17</v>
      </c>
      <c r="V23" s="56"/>
      <c r="W23" s="67">
        <v>17</v>
      </c>
      <c r="X23" s="70" t="s">
        <v>11</v>
      </c>
      <c r="Y23" s="61"/>
      <c r="Z23" s="62" t="s">
        <v>136</v>
      </c>
      <c r="AA23" s="4"/>
    </row>
    <row r="24" spans="1:27" ht="26.25" thickBot="1">
      <c r="A24" s="54" t="s">
        <v>100</v>
      </c>
      <c r="B24" s="89" t="s">
        <v>101</v>
      </c>
      <c r="C24" s="43">
        <f t="shared" si="0"/>
      </c>
      <c r="D24" s="44">
        <f t="shared" si="1"/>
      </c>
      <c r="E24" s="44">
        <f t="shared" si="2"/>
      </c>
      <c r="F24" s="113">
        <f t="shared" si="2"/>
      </c>
      <c r="G24" s="114"/>
      <c r="H24" s="114"/>
      <c r="I24" s="115"/>
      <c r="J24" s="42"/>
      <c r="K24" s="47"/>
      <c r="L24" s="45"/>
      <c r="M24" s="48"/>
      <c r="N24" s="44"/>
      <c r="O24" s="46"/>
      <c r="P24" s="48"/>
      <c r="Q24" s="49"/>
      <c r="R24" s="50"/>
      <c r="S24" s="85"/>
      <c r="T24" s="47"/>
      <c r="U24" s="48"/>
      <c r="V24" s="44"/>
      <c r="W24" s="44"/>
      <c r="X24" s="49" t="s">
        <v>26</v>
      </c>
      <c r="Y24" s="51"/>
      <c r="Z24" s="53" t="s">
        <v>102</v>
      </c>
      <c r="AA24" s="4"/>
    </row>
    <row r="25" spans="1:2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"/>
    </row>
    <row r="26" spans="1:26" ht="12.75">
      <c r="A26" s="27" t="s">
        <v>19</v>
      </c>
      <c r="B26" s="4"/>
      <c r="C26" s="4"/>
      <c r="D26" s="4"/>
      <c r="E26" s="26" t="s">
        <v>75</v>
      </c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76</v>
      </c>
      <c r="S26" s="27"/>
      <c r="T26" s="27"/>
      <c r="U26" s="27"/>
      <c r="V26" s="4"/>
      <c r="W26" s="4"/>
      <c r="X26" s="4" t="s">
        <v>77</v>
      </c>
      <c r="Y26" s="4"/>
      <c r="Z26" s="4"/>
    </row>
  </sheetData>
  <sheetProtection/>
  <mergeCells count="25">
    <mergeCell ref="V1:Y1"/>
    <mergeCell ref="A4:B4"/>
    <mergeCell ref="L7:U7"/>
    <mergeCell ref="A8:A9"/>
    <mergeCell ref="B8:B9"/>
    <mergeCell ref="C8:I8"/>
    <mergeCell ref="J8:R8"/>
    <mergeCell ref="S8:Y8"/>
    <mergeCell ref="Z8:Z9"/>
    <mergeCell ref="F9:I9"/>
    <mergeCell ref="F10:I10"/>
    <mergeCell ref="F11:I11"/>
    <mergeCell ref="F13:I13"/>
    <mergeCell ref="F14:I14"/>
    <mergeCell ref="F12:I12"/>
    <mergeCell ref="F21:I21"/>
    <mergeCell ref="F22:I22"/>
    <mergeCell ref="F24:I24"/>
    <mergeCell ref="F15:I15"/>
    <mergeCell ref="F16:I16"/>
    <mergeCell ref="F17:I17"/>
    <mergeCell ref="F18:I18"/>
    <mergeCell ref="F19:I19"/>
    <mergeCell ref="F20:I20"/>
    <mergeCell ref="F23:I2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zoomScalePageLayoutView="0" workbookViewId="0" topLeftCell="A4">
      <selection activeCell="W23" sqref="W23:X23"/>
    </sheetView>
  </sheetViews>
  <sheetFormatPr defaultColWidth="9.00390625" defaultRowHeight="12.75"/>
  <cols>
    <col min="1" max="1" width="42.00390625" style="1" customWidth="1"/>
    <col min="2" max="2" width="11.253906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7.753906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24" t="s">
        <v>8</v>
      </c>
      <c r="W1" s="124"/>
      <c r="X1" s="124"/>
      <c r="Y1" s="124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25" t="s">
        <v>20</v>
      </c>
      <c r="B4" s="125"/>
      <c r="C4" s="26"/>
      <c r="D4" s="41" t="s">
        <v>38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90</v>
      </c>
      <c r="Z4" s="25"/>
      <c r="AA4" s="25"/>
    </row>
    <row r="5" spans="1:27" ht="12.75">
      <c r="A5" s="4"/>
      <c r="B5" s="4" t="s">
        <v>36</v>
      </c>
      <c r="C5" s="4"/>
      <c r="D5" s="41" t="s">
        <v>39</v>
      </c>
      <c r="E5" s="26"/>
      <c r="F5" s="26"/>
      <c r="G5" s="26" t="s">
        <v>37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42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49</v>
      </c>
      <c r="H7" s="4"/>
      <c r="I7" s="4"/>
      <c r="J7" s="4"/>
      <c r="K7" s="4"/>
      <c r="L7" s="126" t="s">
        <v>79</v>
      </c>
      <c r="M7" s="126"/>
      <c r="N7" s="126"/>
      <c r="O7" s="126"/>
      <c r="P7" s="126"/>
      <c r="Q7" s="126"/>
      <c r="R7" s="126"/>
      <c r="S7" s="126"/>
      <c r="T7" s="126"/>
      <c r="U7" s="126"/>
      <c r="V7" s="4"/>
      <c r="W7" s="4"/>
      <c r="X7" s="26" t="s">
        <v>131</v>
      </c>
      <c r="Y7" s="26"/>
      <c r="Z7" s="26"/>
      <c r="AA7" s="26"/>
    </row>
    <row r="8" spans="1:27" ht="39.75" customHeight="1" thickBot="1">
      <c r="A8" s="116" t="s">
        <v>6</v>
      </c>
      <c r="B8" s="127" t="s">
        <v>22</v>
      </c>
      <c r="C8" s="129" t="s">
        <v>43</v>
      </c>
      <c r="D8" s="130"/>
      <c r="E8" s="130"/>
      <c r="F8" s="130"/>
      <c r="G8" s="130"/>
      <c r="H8" s="130"/>
      <c r="I8" s="131"/>
      <c r="J8" s="129" t="s">
        <v>44</v>
      </c>
      <c r="K8" s="130"/>
      <c r="L8" s="130"/>
      <c r="M8" s="130"/>
      <c r="N8" s="130"/>
      <c r="O8" s="130"/>
      <c r="P8" s="130"/>
      <c r="Q8" s="130"/>
      <c r="R8" s="131"/>
      <c r="S8" s="129" t="s">
        <v>45</v>
      </c>
      <c r="T8" s="130"/>
      <c r="U8" s="130"/>
      <c r="V8" s="130"/>
      <c r="W8" s="130"/>
      <c r="X8" s="130"/>
      <c r="Y8" s="131"/>
      <c r="Z8" s="116" t="s">
        <v>13</v>
      </c>
      <c r="AA8" s="4"/>
    </row>
    <row r="9" spans="1:27" ht="77.25" thickBot="1">
      <c r="A9" s="117"/>
      <c r="B9" s="128"/>
      <c r="C9" s="29" t="s">
        <v>0</v>
      </c>
      <c r="D9" s="30" t="s">
        <v>1</v>
      </c>
      <c r="E9" s="30" t="s">
        <v>2</v>
      </c>
      <c r="F9" s="118" t="s">
        <v>3</v>
      </c>
      <c r="G9" s="119"/>
      <c r="H9" s="119"/>
      <c r="I9" s="120"/>
      <c r="J9" s="32" t="s">
        <v>57</v>
      </c>
      <c r="K9" s="32" t="s">
        <v>56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57</v>
      </c>
      <c r="T9" s="32" t="s">
        <v>56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7"/>
      <c r="AA9" s="4"/>
    </row>
    <row r="10" spans="1:27" s="38" customFormat="1" ht="12.75">
      <c r="A10" s="5" t="s">
        <v>50</v>
      </c>
      <c r="B10" s="88" t="s">
        <v>23</v>
      </c>
      <c r="C10" s="90">
        <f aca="true" t="shared" si="0" ref="C10:C24">IF(SUM(D10,E10,F10)&lt;&gt;0,SUM(D10,E10,F10),"")</f>
        <v>34</v>
      </c>
      <c r="D10" s="91">
        <f aca="true" t="shared" si="1" ref="D10:D24">IF(SUM(G10,L10,U10)&lt;&gt;0,SUM(G10,L10,U10),"")</f>
        <v>17</v>
      </c>
      <c r="E10" s="91">
        <f aca="true" t="shared" si="2" ref="E10:F24">IF(SUM(H10,N10,V10)&lt;&gt;0,SUM(H10,N10,V10),"")</f>
      </c>
      <c r="F10" s="121">
        <f t="shared" si="2"/>
        <v>17</v>
      </c>
      <c r="G10" s="122"/>
      <c r="H10" s="122"/>
      <c r="I10" s="123"/>
      <c r="J10" s="92"/>
      <c r="K10" s="93"/>
      <c r="L10" s="94"/>
      <c r="M10" s="95"/>
      <c r="N10" s="91"/>
      <c r="O10" s="87"/>
      <c r="P10" s="95"/>
      <c r="Q10" s="100"/>
      <c r="R10" s="101"/>
      <c r="S10" s="92"/>
      <c r="T10" s="93"/>
      <c r="U10" s="95">
        <v>17</v>
      </c>
      <c r="V10" s="91"/>
      <c r="W10" s="91">
        <v>17</v>
      </c>
      <c r="X10" s="100" t="s">
        <v>26</v>
      </c>
      <c r="Y10" s="101"/>
      <c r="Z10" s="99" t="s">
        <v>51</v>
      </c>
      <c r="AA10" s="4"/>
    </row>
    <row r="11" spans="1:27" s="38" customFormat="1" ht="12.75">
      <c r="A11" s="40" t="s">
        <v>9</v>
      </c>
      <c r="B11" s="16" t="s">
        <v>29</v>
      </c>
      <c r="C11" s="7">
        <f t="shared" si="0"/>
        <v>17</v>
      </c>
      <c r="D11" s="8">
        <f t="shared" si="1"/>
      </c>
      <c r="E11" s="8">
        <f t="shared" si="2"/>
      </c>
      <c r="F11" s="107">
        <f t="shared" si="2"/>
        <v>17</v>
      </c>
      <c r="G11" s="108"/>
      <c r="H11" s="108"/>
      <c r="I11" s="109"/>
      <c r="J11" s="72"/>
      <c r="K11" s="37"/>
      <c r="L11" s="18"/>
      <c r="M11" s="19"/>
      <c r="N11" s="17"/>
      <c r="O11" s="20">
        <v>17</v>
      </c>
      <c r="P11" s="19"/>
      <c r="Q11" s="21"/>
      <c r="R11" s="22" t="s">
        <v>12</v>
      </c>
      <c r="S11" s="75"/>
      <c r="T11" s="37"/>
      <c r="U11" s="19"/>
      <c r="V11" s="17"/>
      <c r="W11" s="17"/>
      <c r="X11" s="23"/>
      <c r="Y11" s="24"/>
      <c r="Z11" s="14" t="s">
        <v>32</v>
      </c>
      <c r="AA11" s="4"/>
    </row>
    <row r="12" spans="1:27" s="38" customFormat="1" ht="25.5">
      <c r="A12" s="40" t="s">
        <v>111</v>
      </c>
      <c r="B12" s="16" t="s">
        <v>24</v>
      </c>
      <c r="C12" s="7">
        <f>IF(SUM(D12,E12,F12)&lt;&gt;0,SUM(D12,E12,F12),"")</f>
        <v>34</v>
      </c>
      <c r="D12" s="8">
        <f>IF(SUM(G12,L12,U12)&lt;&gt;0,SUM(G12,L12,U12),"")</f>
        <v>17</v>
      </c>
      <c r="E12" s="8">
        <f>IF(SUM(H12,N12,V12)&lt;&gt;0,SUM(H12,N12,V12),"")</f>
      </c>
      <c r="F12" s="107">
        <f>IF(SUM(I12,O12,W12)&lt;&gt;0,SUM(I12,O12,W12),"")</f>
        <v>17</v>
      </c>
      <c r="G12" s="108"/>
      <c r="H12" s="108"/>
      <c r="I12" s="109"/>
      <c r="J12" s="71"/>
      <c r="K12" s="39"/>
      <c r="L12" s="18"/>
      <c r="M12" s="19"/>
      <c r="N12" s="17"/>
      <c r="O12" s="20"/>
      <c r="P12" s="19"/>
      <c r="Q12" s="21"/>
      <c r="R12" s="22"/>
      <c r="S12" s="77"/>
      <c r="T12" s="39">
        <v>1</v>
      </c>
      <c r="U12" s="19">
        <v>17</v>
      </c>
      <c r="V12" s="17"/>
      <c r="W12" s="17">
        <v>17</v>
      </c>
      <c r="X12" s="23" t="s">
        <v>26</v>
      </c>
      <c r="Y12" s="24"/>
      <c r="Z12" s="14" t="s">
        <v>83</v>
      </c>
      <c r="AA12" s="4"/>
    </row>
    <row r="13" spans="1:27" s="38" customFormat="1" ht="12.75">
      <c r="A13" s="15" t="s">
        <v>94</v>
      </c>
      <c r="B13" s="16" t="s">
        <v>95</v>
      </c>
      <c r="C13" s="7">
        <f t="shared" si="0"/>
        <v>51</v>
      </c>
      <c r="D13" s="8">
        <f t="shared" si="1"/>
        <v>17</v>
      </c>
      <c r="E13" s="8">
        <f t="shared" si="2"/>
      </c>
      <c r="F13" s="107">
        <f t="shared" si="2"/>
        <v>34</v>
      </c>
      <c r="G13" s="108"/>
      <c r="H13" s="108"/>
      <c r="I13" s="109"/>
      <c r="J13" s="71"/>
      <c r="K13" s="39">
        <v>3</v>
      </c>
      <c r="L13" s="18">
        <v>17</v>
      </c>
      <c r="M13" s="19"/>
      <c r="N13" s="17"/>
      <c r="O13" s="20">
        <v>34</v>
      </c>
      <c r="P13" s="19"/>
      <c r="Q13" s="21"/>
      <c r="R13" s="22" t="s">
        <v>12</v>
      </c>
      <c r="S13" s="77"/>
      <c r="T13" s="39"/>
      <c r="U13" s="19"/>
      <c r="V13" s="17"/>
      <c r="W13" s="17"/>
      <c r="X13" s="23"/>
      <c r="Y13" s="24"/>
      <c r="Z13" s="14" t="s">
        <v>41</v>
      </c>
      <c r="AA13" s="4"/>
    </row>
    <row r="14" spans="1:27" s="38" customFormat="1" ht="12.75">
      <c r="A14" s="15" t="s">
        <v>63</v>
      </c>
      <c r="B14" s="16" t="s">
        <v>33</v>
      </c>
      <c r="C14" s="7">
        <f t="shared" si="0"/>
        <v>34</v>
      </c>
      <c r="D14" s="8">
        <f t="shared" si="1"/>
      </c>
      <c r="E14" s="8">
        <f t="shared" si="2"/>
      </c>
      <c r="F14" s="107">
        <f t="shared" si="2"/>
        <v>34</v>
      </c>
      <c r="G14" s="108"/>
      <c r="H14" s="108"/>
      <c r="I14" s="109"/>
      <c r="J14" s="71"/>
      <c r="K14" s="39"/>
      <c r="L14" s="18"/>
      <c r="M14" s="19"/>
      <c r="N14" s="17"/>
      <c r="O14" s="20">
        <v>34</v>
      </c>
      <c r="P14" s="19"/>
      <c r="Q14" s="23" t="s">
        <v>11</v>
      </c>
      <c r="R14" s="24"/>
      <c r="S14" s="71"/>
      <c r="T14" s="39"/>
      <c r="U14" s="19"/>
      <c r="V14" s="17"/>
      <c r="W14" s="17"/>
      <c r="X14" s="23"/>
      <c r="Y14" s="24"/>
      <c r="Z14" s="14" t="s">
        <v>102</v>
      </c>
      <c r="AA14" s="4"/>
    </row>
    <row r="15" spans="1:27" s="38" customFormat="1" ht="12.75">
      <c r="A15" s="15" t="s">
        <v>54</v>
      </c>
      <c r="B15" s="16" t="s">
        <v>24</v>
      </c>
      <c r="C15" s="7">
        <f t="shared" si="0"/>
        <v>51</v>
      </c>
      <c r="D15" s="8">
        <f t="shared" si="1"/>
        <v>17</v>
      </c>
      <c r="E15" s="8">
        <f t="shared" si="2"/>
        <v>17</v>
      </c>
      <c r="F15" s="107">
        <f t="shared" si="2"/>
        <v>17</v>
      </c>
      <c r="G15" s="108"/>
      <c r="H15" s="108"/>
      <c r="I15" s="109"/>
      <c r="J15" s="71"/>
      <c r="K15" s="39">
        <v>1</v>
      </c>
      <c r="L15" s="18">
        <v>17</v>
      </c>
      <c r="M15" s="19"/>
      <c r="N15" s="17">
        <v>17</v>
      </c>
      <c r="O15" s="20">
        <v>17</v>
      </c>
      <c r="P15" s="19"/>
      <c r="Q15" s="21" t="s">
        <v>11</v>
      </c>
      <c r="R15" s="22"/>
      <c r="S15" s="77"/>
      <c r="T15" s="39"/>
      <c r="U15" s="19"/>
      <c r="V15" s="17"/>
      <c r="W15" s="17"/>
      <c r="X15" s="17"/>
      <c r="Y15" s="24"/>
      <c r="Z15" s="14" t="s">
        <v>55</v>
      </c>
      <c r="AA15" s="4"/>
    </row>
    <row r="16" spans="1:27" s="38" customFormat="1" ht="12.75">
      <c r="A16" s="40" t="s">
        <v>103</v>
      </c>
      <c r="B16" s="16" t="s">
        <v>24</v>
      </c>
      <c r="C16" s="7">
        <f t="shared" si="0"/>
        <v>34</v>
      </c>
      <c r="D16" s="8">
        <f t="shared" si="1"/>
        <v>17</v>
      </c>
      <c r="E16" s="8">
        <f t="shared" si="2"/>
      </c>
      <c r="F16" s="107">
        <f t="shared" si="2"/>
        <v>17</v>
      </c>
      <c r="G16" s="108"/>
      <c r="H16" s="108"/>
      <c r="I16" s="109"/>
      <c r="J16" s="71"/>
      <c r="K16" s="39">
        <v>1</v>
      </c>
      <c r="L16" s="9">
        <v>17</v>
      </c>
      <c r="M16" s="10"/>
      <c r="N16" s="8"/>
      <c r="O16" s="11">
        <v>17</v>
      </c>
      <c r="P16" s="10"/>
      <c r="Q16" s="79" t="s">
        <v>26</v>
      </c>
      <c r="R16" s="104"/>
      <c r="S16" s="77"/>
      <c r="T16" s="39"/>
      <c r="U16" s="10"/>
      <c r="V16" s="8"/>
      <c r="W16" s="8"/>
      <c r="X16" s="8"/>
      <c r="Y16" s="13"/>
      <c r="Z16" s="52" t="s">
        <v>46</v>
      </c>
      <c r="AA16" s="4"/>
    </row>
    <row r="17" spans="1:27" s="38" customFormat="1" ht="12.75">
      <c r="A17" s="15" t="s">
        <v>104</v>
      </c>
      <c r="B17" s="16" t="s">
        <v>24</v>
      </c>
      <c r="C17" s="7">
        <f t="shared" si="0"/>
        <v>51</v>
      </c>
      <c r="D17" s="8">
        <f t="shared" si="1"/>
        <v>17</v>
      </c>
      <c r="E17" s="8">
        <f t="shared" si="2"/>
        <v>34</v>
      </c>
      <c r="F17" s="107">
        <f t="shared" si="2"/>
      </c>
      <c r="G17" s="108"/>
      <c r="H17" s="108"/>
      <c r="I17" s="109"/>
      <c r="J17" s="71"/>
      <c r="K17" s="39"/>
      <c r="L17" s="18"/>
      <c r="M17" s="19"/>
      <c r="N17" s="17"/>
      <c r="O17" s="20"/>
      <c r="P17" s="19"/>
      <c r="Q17" s="21"/>
      <c r="R17" s="22"/>
      <c r="S17" s="77"/>
      <c r="T17" s="39">
        <v>1</v>
      </c>
      <c r="U17" s="19">
        <v>17</v>
      </c>
      <c r="V17" s="17">
        <v>34</v>
      </c>
      <c r="W17" s="17"/>
      <c r="X17" s="23" t="s">
        <v>11</v>
      </c>
      <c r="Y17" s="24"/>
      <c r="Z17" s="14" t="s">
        <v>35</v>
      </c>
      <c r="AA17" s="4"/>
    </row>
    <row r="18" spans="1:27" s="38" customFormat="1" ht="25.5">
      <c r="A18" s="40" t="s">
        <v>105</v>
      </c>
      <c r="B18" s="16" t="s">
        <v>23</v>
      </c>
      <c r="C18" s="7">
        <f t="shared" si="0"/>
        <v>51</v>
      </c>
      <c r="D18" s="8">
        <f t="shared" si="1"/>
        <v>17</v>
      </c>
      <c r="E18" s="8">
        <f t="shared" si="2"/>
        <v>17</v>
      </c>
      <c r="F18" s="107">
        <f t="shared" si="2"/>
        <v>17</v>
      </c>
      <c r="G18" s="108"/>
      <c r="H18" s="108"/>
      <c r="I18" s="109"/>
      <c r="J18" s="71"/>
      <c r="K18" s="39" t="s">
        <v>59</v>
      </c>
      <c r="L18" s="9">
        <v>17</v>
      </c>
      <c r="M18" s="10"/>
      <c r="N18" s="8">
        <v>17</v>
      </c>
      <c r="O18" s="11">
        <v>17</v>
      </c>
      <c r="P18" s="10"/>
      <c r="Q18" s="79" t="s">
        <v>60</v>
      </c>
      <c r="R18" s="13"/>
      <c r="S18" s="71"/>
      <c r="T18" s="39"/>
      <c r="U18" s="10"/>
      <c r="V18" s="8"/>
      <c r="W18" s="8"/>
      <c r="X18" s="79"/>
      <c r="Y18" s="13"/>
      <c r="Z18" s="52" t="s">
        <v>61</v>
      </c>
      <c r="AA18" s="4"/>
    </row>
    <row r="19" spans="1:27" s="38" customFormat="1" ht="12.75">
      <c r="A19" s="40" t="s">
        <v>112</v>
      </c>
      <c r="B19" s="16" t="s">
        <v>24</v>
      </c>
      <c r="C19" s="7">
        <f>IF(SUM(D19,E19,F19)&lt;&gt;0,SUM(D19,E19,F19),"")</f>
        <v>34</v>
      </c>
      <c r="D19" s="8">
        <f>IF(SUM(G19,L19,U19)&lt;&gt;0,SUM(G19,L19,U19),"")</f>
        <v>17</v>
      </c>
      <c r="E19" s="8">
        <f>IF(SUM(H19,N19,V19)&lt;&gt;0,SUM(H19,N19,V19),"")</f>
      </c>
      <c r="F19" s="107">
        <f>IF(SUM(I19,O19,W19)&lt;&gt;0,SUM(I19,O19,W19),"")</f>
        <v>17</v>
      </c>
      <c r="G19" s="108"/>
      <c r="H19" s="108"/>
      <c r="I19" s="109"/>
      <c r="J19" s="71"/>
      <c r="K19" s="39"/>
      <c r="L19" s="9"/>
      <c r="M19" s="10"/>
      <c r="N19" s="8"/>
      <c r="O19" s="11"/>
      <c r="P19" s="10"/>
      <c r="Q19" s="79"/>
      <c r="R19" s="13"/>
      <c r="S19" s="71"/>
      <c r="T19" s="39">
        <v>1</v>
      </c>
      <c r="U19" s="10">
        <v>17</v>
      </c>
      <c r="V19" s="8"/>
      <c r="W19" s="8">
        <v>17</v>
      </c>
      <c r="X19" s="79" t="s">
        <v>11</v>
      </c>
      <c r="Y19" s="13"/>
      <c r="Z19" s="52" t="s">
        <v>55</v>
      </c>
      <c r="AA19" s="4"/>
    </row>
    <row r="20" spans="1:27" s="38" customFormat="1" ht="12.75">
      <c r="A20" s="15" t="s">
        <v>106</v>
      </c>
      <c r="B20" s="16" t="s">
        <v>24</v>
      </c>
      <c r="C20" s="7">
        <f t="shared" si="0"/>
        <v>51</v>
      </c>
      <c r="D20" s="8">
        <f t="shared" si="1"/>
        <v>17</v>
      </c>
      <c r="E20" s="8">
        <f t="shared" si="2"/>
        <v>17</v>
      </c>
      <c r="F20" s="107">
        <f t="shared" si="2"/>
        <v>17</v>
      </c>
      <c r="G20" s="108"/>
      <c r="H20" s="108"/>
      <c r="I20" s="109"/>
      <c r="J20" s="71"/>
      <c r="K20" s="39"/>
      <c r="L20" s="18"/>
      <c r="M20" s="19"/>
      <c r="N20" s="17"/>
      <c r="O20" s="20"/>
      <c r="P20" s="19"/>
      <c r="Q20" s="21"/>
      <c r="R20" s="22"/>
      <c r="S20" s="77"/>
      <c r="T20" s="39">
        <v>1</v>
      </c>
      <c r="U20" s="19">
        <v>17</v>
      </c>
      <c r="V20" s="17">
        <v>17</v>
      </c>
      <c r="W20" s="17">
        <v>17</v>
      </c>
      <c r="X20" s="23" t="s">
        <v>11</v>
      </c>
      <c r="Y20" s="24"/>
      <c r="Z20" s="14" t="s">
        <v>58</v>
      </c>
      <c r="AA20" s="4"/>
    </row>
    <row r="21" spans="1:27" s="64" customFormat="1" ht="12.75">
      <c r="A21" s="15" t="s">
        <v>107</v>
      </c>
      <c r="B21" s="16" t="s">
        <v>33</v>
      </c>
      <c r="C21" s="7">
        <f t="shared" si="0"/>
        <v>34</v>
      </c>
      <c r="D21" s="8">
        <f t="shared" si="1"/>
        <v>17</v>
      </c>
      <c r="E21" s="8">
        <f t="shared" si="2"/>
      </c>
      <c r="F21" s="107">
        <f t="shared" si="2"/>
        <v>17</v>
      </c>
      <c r="G21" s="108"/>
      <c r="H21" s="108"/>
      <c r="I21" s="109"/>
      <c r="J21" s="71"/>
      <c r="K21" s="39"/>
      <c r="L21" s="18"/>
      <c r="M21" s="19"/>
      <c r="N21" s="17"/>
      <c r="O21" s="20"/>
      <c r="P21" s="19"/>
      <c r="Q21" s="21"/>
      <c r="R21" s="22"/>
      <c r="S21" s="77"/>
      <c r="T21" s="39">
        <v>1</v>
      </c>
      <c r="U21" s="19">
        <v>17</v>
      </c>
      <c r="V21" s="17"/>
      <c r="W21" s="17">
        <v>17</v>
      </c>
      <c r="X21" s="23" t="s">
        <v>11</v>
      </c>
      <c r="Y21" s="24"/>
      <c r="Z21" s="14" t="s">
        <v>102</v>
      </c>
      <c r="AA21" s="63"/>
    </row>
    <row r="22" spans="1:27" s="38" customFormat="1" ht="12.75">
      <c r="A22" s="40" t="s">
        <v>53</v>
      </c>
      <c r="B22" s="6" t="s">
        <v>25</v>
      </c>
      <c r="C22" s="7">
        <f t="shared" si="0"/>
        <v>51</v>
      </c>
      <c r="D22" s="8">
        <f t="shared" si="1"/>
        <v>17</v>
      </c>
      <c r="E22" s="8">
        <f t="shared" si="2"/>
        <v>17</v>
      </c>
      <c r="F22" s="135">
        <f t="shared" si="2"/>
        <v>17</v>
      </c>
      <c r="G22" s="136"/>
      <c r="H22" s="136"/>
      <c r="I22" s="137"/>
      <c r="J22" s="71"/>
      <c r="K22" s="39"/>
      <c r="L22" s="9"/>
      <c r="M22" s="10"/>
      <c r="N22" s="8"/>
      <c r="O22" s="11"/>
      <c r="P22" s="10"/>
      <c r="Q22" s="79"/>
      <c r="R22" s="104"/>
      <c r="S22" s="77">
        <v>1</v>
      </c>
      <c r="T22" s="39"/>
      <c r="U22" s="10">
        <v>17</v>
      </c>
      <c r="V22" s="8">
        <v>17</v>
      </c>
      <c r="W22" s="8">
        <v>17</v>
      </c>
      <c r="X22" s="79"/>
      <c r="Y22" s="104" t="s">
        <v>12</v>
      </c>
      <c r="Z22" s="52" t="s">
        <v>46</v>
      </c>
      <c r="AA22" s="4"/>
    </row>
    <row r="23" spans="1:29" ht="33" customHeight="1">
      <c r="A23" s="55" t="s">
        <v>92</v>
      </c>
      <c r="B23" s="69">
        <v>340</v>
      </c>
      <c r="C23" s="66">
        <f t="shared" si="0"/>
        <v>68</v>
      </c>
      <c r="D23" s="67">
        <f t="shared" si="1"/>
      </c>
      <c r="E23" s="67">
        <f t="shared" si="2"/>
      </c>
      <c r="F23" s="110">
        <f t="shared" si="2"/>
        <v>68</v>
      </c>
      <c r="G23" s="111"/>
      <c r="H23" s="111"/>
      <c r="I23" s="112"/>
      <c r="J23" s="73"/>
      <c r="K23" s="57"/>
      <c r="L23" s="65"/>
      <c r="M23" s="58"/>
      <c r="N23" s="56"/>
      <c r="O23" s="68">
        <v>68</v>
      </c>
      <c r="P23" s="58"/>
      <c r="Q23" s="59" t="s">
        <v>11</v>
      </c>
      <c r="R23" s="60"/>
      <c r="S23" s="76"/>
      <c r="T23" s="57"/>
      <c r="U23" s="58"/>
      <c r="V23" s="56"/>
      <c r="W23" s="67"/>
      <c r="X23" s="70"/>
      <c r="Y23" s="61"/>
      <c r="Z23" s="62" t="s">
        <v>30</v>
      </c>
      <c r="AA23" s="4"/>
      <c r="AB23" s="4"/>
      <c r="AC23" s="2"/>
    </row>
    <row r="24" spans="1:26" ht="26.25" thickBot="1">
      <c r="A24" s="54" t="s">
        <v>108</v>
      </c>
      <c r="B24" s="89" t="s">
        <v>109</v>
      </c>
      <c r="C24" s="43">
        <f t="shared" si="0"/>
      </c>
      <c r="D24" s="44">
        <f t="shared" si="1"/>
      </c>
      <c r="E24" s="44">
        <f t="shared" si="2"/>
      </c>
      <c r="F24" s="132">
        <f t="shared" si="2"/>
      </c>
      <c r="G24" s="133"/>
      <c r="H24" s="133"/>
      <c r="I24" s="134"/>
      <c r="J24" s="74"/>
      <c r="K24" s="47"/>
      <c r="L24" s="45"/>
      <c r="M24" s="48"/>
      <c r="N24" s="44"/>
      <c r="O24" s="46"/>
      <c r="P24" s="48"/>
      <c r="Q24" s="49"/>
      <c r="R24" s="50"/>
      <c r="S24" s="78"/>
      <c r="T24" s="47"/>
      <c r="U24" s="48"/>
      <c r="V24" s="44"/>
      <c r="W24" s="44"/>
      <c r="X24" s="49" t="s">
        <v>26</v>
      </c>
      <c r="Y24" s="51"/>
      <c r="Z24" s="53" t="s">
        <v>35</v>
      </c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27" t="s">
        <v>19</v>
      </c>
      <c r="B26" s="4"/>
      <c r="C26" s="4"/>
      <c r="D26" s="4"/>
      <c r="E26" s="26" t="s">
        <v>75</v>
      </c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76</v>
      </c>
      <c r="S26" s="27"/>
      <c r="T26" s="27"/>
      <c r="U26" s="27"/>
      <c r="V26" s="4"/>
      <c r="W26" s="4"/>
      <c r="X26" s="4" t="s">
        <v>77</v>
      </c>
      <c r="Y26" s="4"/>
      <c r="Z26" s="4"/>
    </row>
  </sheetData>
  <sheetProtection/>
  <mergeCells count="25">
    <mergeCell ref="F23:I23"/>
    <mergeCell ref="F24:I24"/>
    <mergeCell ref="F22:I22"/>
    <mergeCell ref="J8:R8"/>
    <mergeCell ref="S8:Y8"/>
    <mergeCell ref="F13:I13"/>
    <mergeCell ref="F20:I20"/>
    <mergeCell ref="F18:I18"/>
    <mergeCell ref="F17:I17"/>
    <mergeCell ref="Z8:Z9"/>
    <mergeCell ref="F9:I9"/>
    <mergeCell ref="F10:I10"/>
    <mergeCell ref="F11:I11"/>
    <mergeCell ref="F21:I21"/>
    <mergeCell ref="F12:I12"/>
    <mergeCell ref="F16:I16"/>
    <mergeCell ref="F15:I15"/>
    <mergeCell ref="F19:I19"/>
    <mergeCell ref="F14:I14"/>
    <mergeCell ref="V1:Y1"/>
    <mergeCell ref="A4:B4"/>
    <mergeCell ref="L7:U7"/>
    <mergeCell ref="A8:A9"/>
    <mergeCell ref="B8:B9"/>
    <mergeCell ref="C8:I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S8" sqref="S8:Y8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24" t="s">
        <v>8</v>
      </c>
      <c r="W1" s="124"/>
      <c r="X1" s="124"/>
      <c r="Y1" s="124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25" t="s">
        <v>20</v>
      </c>
      <c r="B4" s="125"/>
      <c r="C4" s="26"/>
      <c r="D4" s="41" t="s">
        <v>38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90</v>
      </c>
      <c r="Z4" s="25"/>
      <c r="AA4" s="25"/>
    </row>
    <row r="5" spans="1:27" ht="12.75">
      <c r="A5" s="4"/>
      <c r="B5" s="4" t="s">
        <v>36</v>
      </c>
      <c r="C5" s="4"/>
      <c r="D5" s="41" t="s">
        <v>39</v>
      </c>
      <c r="E5" s="26"/>
      <c r="F5" s="26"/>
      <c r="G5" s="26" t="s">
        <v>37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42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64</v>
      </c>
      <c r="H7" s="4"/>
      <c r="I7" s="4"/>
      <c r="J7" s="4"/>
      <c r="K7" s="4"/>
      <c r="L7" s="126" t="s">
        <v>79</v>
      </c>
      <c r="M7" s="126"/>
      <c r="N7" s="126"/>
      <c r="O7" s="126"/>
      <c r="P7" s="126"/>
      <c r="Q7" s="126"/>
      <c r="R7" s="126"/>
      <c r="S7" s="126"/>
      <c r="T7" s="126"/>
      <c r="U7" s="126"/>
      <c r="V7" s="4"/>
      <c r="W7" s="4"/>
      <c r="X7" s="26" t="s">
        <v>131</v>
      </c>
      <c r="Y7" s="26"/>
      <c r="Z7" s="26"/>
      <c r="AA7" s="26"/>
    </row>
    <row r="8" spans="1:27" ht="39.75" customHeight="1" thickBot="1">
      <c r="A8" s="116" t="s">
        <v>6</v>
      </c>
      <c r="B8" s="127" t="s">
        <v>22</v>
      </c>
      <c r="C8" s="129" t="s">
        <v>43</v>
      </c>
      <c r="D8" s="130"/>
      <c r="E8" s="130"/>
      <c r="F8" s="130"/>
      <c r="G8" s="130"/>
      <c r="H8" s="130"/>
      <c r="I8" s="131"/>
      <c r="J8" s="129" t="s">
        <v>44</v>
      </c>
      <c r="K8" s="130"/>
      <c r="L8" s="130"/>
      <c r="M8" s="130"/>
      <c r="N8" s="130"/>
      <c r="O8" s="130"/>
      <c r="P8" s="130"/>
      <c r="Q8" s="130"/>
      <c r="R8" s="131"/>
      <c r="S8" s="129" t="s">
        <v>45</v>
      </c>
      <c r="T8" s="130"/>
      <c r="U8" s="130"/>
      <c r="V8" s="130"/>
      <c r="W8" s="130"/>
      <c r="X8" s="130"/>
      <c r="Y8" s="131"/>
      <c r="Z8" s="116" t="s">
        <v>13</v>
      </c>
      <c r="AA8" s="4"/>
    </row>
    <row r="9" spans="1:27" ht="77.25" thickBot="1">
      <c r="A9" s="117"/>
      <c r="B9" s="128"/>
      <c r="C9" s="29" t="s">
        <v>0</v>
      </c>
      <c r="D9" s="30" t="s">
        <v>1</v>
      </c>
      <c r="E9" s="30" t="s">
        <v>2</v>
      </c>
      <c r="F9" s="118" t="s">
        <v>3</v>
      </c>
      <c r="G9" s="119"/>
      <c r="H9" s="119"/>
      <c r="I9" s="120"/>
      <c r="J9" s="32" t="s">
        <v>57</v>
      </c>
      <c r="K9" s="32" t="s">
        <v>56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57</v>
      </c>
      <c r="T9" s="32" t="s">
        <v>56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7"/>
      <c r="AA9" s="4"/>
    </row>
    <row r="10" spans="1:27" s="38" customFormat="1" ht="12.75">
      <c r="A10" s="105" t="s">
        <v>91</v>
      </c>
      <c r="B10" s="88" t="s">
        <v>33</v>
      </c>
      <c r="C10" s="90">
        <f aca="true" t="shared" si="0" ref="C10:C22">IF(SUM(D10,E10,F10)&lt;&gt;0,SUM(D10,E10,F10),"")</f>
        <v>34</v>
      </c>
      <c r="D10" s="91">
        <f aca="true" t="shared" si="1" ref="D10:D22">IF(SUM(G10,L10,U10)&lt;&gt;0,SUM(G10,L10,U10),"")</f>
        <v>17</v>
      </c>
      <c r="E10" s="91">
        <f aca="true" t="shared" si="2" ref="E10:F15">IF(SUM(H10,N10,V10)&lt;&gt;0,SUM(H10,N10,V10),"")</f>
      </c>
      <c r="F10" s="121">
        <f t="shared" si="2"/>
        <v>17</v>
      </c>
      <c r="G10" s="122"/>
      <c r="H10" s="122"/>
      <c r="I10" s="123"/>
      <c r="J10" s="92"/>
      <c r="K10" s="93"/>
      <c r="L10" s="94"/>
      <c r="M10" s="95"/>
      <c r="N10" s="91"/>
      <c r="O10" s="87"/>
      <c r="P10" s="95"/>
      <c r="Q10" s="96"/>
      <c r="R10" s="97"/>
      <c r="S10" s="98"/>
      <c r="T10" s="93"/>
      <c r="U10" s="95">
        <v>17</v>
      </c>
      <c r="V10" s="91"/>
      <c r="W10" s="91">
        <v>17</v>
      </c>
      <c r="X10" s="100" t="s">
        <v>11</v>
      </c>
      <c r="Y10" s="101"/>
      <c r="Z10" s="99" t="s">
        <v>30</v>
      </c>
      <c r="AA10" s="4"/>
    </row>
    <row r="11" spans="1:27" s="38" customFormat="1" ht="12.75">
      <c r="A11" s="106" t="s">
        <v>119</v>
      </c>
      <c r="B11" s="16" t="s">
        <v>24</v>
      </c>
      <c r="C11" s="7">
        <f>IF(SUM(D11,E11,F11)&lt;&gt;0,SUM(D11,E11,F11),"")</f>
        <v>51</v>
      </c>
      <c r="D11" s="8">
        <f>IF(SUM(G11,L11,U11)&lt;&gt;0,SUM(G11,L11,U11),"")</f>
        <v>17</v>
      </c>
      <c r="E11" s="8">
        <f>IF(SUM(H11,N11,V11)&lt;&gt;0,SUM(H11,N11,V11),"")</f>
      </c>
      <c r="F11" s="135">
        <f>IF(SUM(I11,O11,W11)&lt;&gt;0,SUM(I11,O11,W11),"")</f>
        <v>34</v>
      </c>
      <c r="G11" s="136"/>
      <c r="H11" s="136"/>
      <c r="I11" s="137"/>
      <c r="J11" s="71"/>
      <c r="K11" s="39"/>
      <c r="L11" s="9"/>
      <c r="M11" s="10"/>
      <c r="N11" s="8"/>
      <c r="O11" s="11"/>
      <c r="P11" s="10"/>
      <c r="Q11" s="79"/>
      <c r="R11" s="104"/>
      <c r="S11" s="77"/>
      <c r="T11" s="39">
        <v>1</v>
      </c>
      <c r="U11" s="10">
        <v>17</v>
      </c>
      <c r="V11" s="8"/>
      <c r="W11" s="8">
        <v>34</v>
      </c>
      <c r="X11" s="12" t="s">
        <v>11</v>
      </c>
      <c r="Y11" s="13"/>
      <c r="Z11" s="52" t="s">
        <v>51</v>
      </c>
      <c r="AA11" s="4"/>
    </row>
    <row r="12" spans="1:27" s="38" customFormat="1" ht="12.75">
      <c r="A12" s="106" t="s">
        <v>113</v>
      </c>
      <c r="B12" s="16" t="s">
        <v>24</v>
      </c>
      <c r="C12" s="7">
        <f t="shared" si="0"/>
        <v>34</v>
      </c>
      <c r="D12" s="8">
        <f t="shared" si="1"/>
        <v>17</v>
      </c>
      <c r="E12" s="8">
        <f t="shared" si="2"/>
      </c>
      <c r="F12" s="135">
        <f t="shared" si="2"/>
        <v>17</v>
      </c>
      <c r="G12" s="136"/>
      <c r="H12" s="136"/>
      <c r="I12" s="137"/>
      <c r="J12" s="71">
        <v>1</v>
      </c>
      <c r="K12" s="39"/>
      <c r="L12" s="9">
        <v>17</v>
      </c>
      <c r="M12" s="10"/>
      <c r="N12" s="8"/>
      <c r="O12" s="11">
        <v>17</v>
      </c>
      <c r="P12" s="10"/>
      <c r="Q12" s="79" t="s">
        <v>26</v>
      </c>
      <c r="R12" s="104"/>
      <c r="S12" s="77"/>
      <c r="T12" s="39"/>
      <c r="U12" s="10"/>
      <c r="V12" s="8"/>
      <c r="W12" s="8"/>
      <c r="X12" s="12"/>
      <c r="Y12" s="13"/>
      <c r="Z12" s="52" t="s">
        <v>102</v>
      </c>
      <c r="AA12" s="4"/>
    </row>
    <row r="13" spans="1:27" s="38" customFormat="1" ht="12.75">
      <c r="A13" s="40" t="s">
        <v>114</v>
      </c>
      <c r="B13" s="6" t="s">
        <v>23</v>
      </c>
      <c r="C13" s="7">
        <f t="shared" si="0"/>
        <v>34</v>
      </c>
      <c r="D13" s="8">
        <f t="shared" si="1"/>
        <v>17</v>
      </c>
      <c r="E13" s="8">
        <f t="shared" si="2"/>
        <v>17</v>
      </c>
      <c r="F13" s="135">
        <f t="shared" si="2"/>
      </c>
      <c r="G13" s="136"/>
      <c r="H13" s="136"/>
      <c r="I13" s="137"/>
      <c r="J13" s="71"/>
      <c r="K13" s="39"/>
      <c r="L13" s="9"/>
      <c r="M13" s="10"/>
      <c r="N13" s="8"/>
      <c r="O13" s="11"/>
      <c r="P13" s="10"/>
      <c r="Q13" s="79"/>
      <c r="R13" s="104"/>
      <c r="S13" s="77">
        <v>1</v>
      </c>
      <c r="T13" s="39"/>
      <c r="U13" s="10">
        <v>17</v>
      </c>
      <c r="V13" s="8">
        <v>17</v>
      </c>
      <c r="W13" s="8"/>
      <c r="X13" s="12" t="s">
        <v>11</v>
      </c>
      <c r="Y13" s="13"/>
      <c r="Z13" s="52" t="s">
        <v>35</v>
      </c>
      <c r="AA13" s="4"/>
    </row>
    <row r="14" spans="1:27" s="38" customFormat="1" ht="12.75">
      <c r="A14" s="15" t="s">
        <v>120</v>
      </c>
      <c r="B14" s="16" t="s">
        <v>24</v>
      </c>
      <c r="C14" s="7">
        <f t="shared" si="0"/>
        <v>51</v>
      </c>
      <c r="D14" s="8">
        <f t="shared" si="1"/>
        <v>17</v>
      </c>
      <c r="E14" s="8">
        <f t="shared" si="2"/>
      </c>
      <c r="F14" s="107">
        <f t="shared" si="2"/>
        <v>34</v>
      </c>
      <c r="G14" s="108"/>
      <c r="H14" s="108"/>
      <c r="I14" s="109"/>
      <c r="J14" s="71"/>
      <c r="K14" s="39">
        <v>1</v>
      </c>
      <c r="L14" s="18">
        <v>17</v>
      </c>
      <c r="M14" s="19"/>
      <c r="N14" s="17"/>
      <c r="O14" s="20">
        <v>34</v>
      </c>
      <c r="P14" s="19"/>
      <c r="Q14" s="21" t="s">
        <v>11</v>
      </c>
      <c r="R14" s="22"/>
      <c r="S14" s="77"/>
      <c r="T14" s="39"/>
      <c r="U14" s="19"/>
      <c r="V14" s="17"/>
      <c r="W14" s="17"/>
      <c r="X14" s="21"/>
      <c r="Y14" s="22"/>
      <c r="Z14" s="14" t="s">
        <v>55</v>
      </c>
      <c r="AA14" s="4"/>
    </row>
    <row r="15" spans="1:27" s="38" customFormat="1" ht="12.75">
      <c r="A15" s="15" t="s">
        <v>66</v>
      </c>
      <c r="B15" s="6" t="s">
        <v>23</v>
      </c>
      <c r="C15" s="7">
        <f t="shared" si="0"/>
        <v>51</v>
      </c>
      <c r="D15" s="8">
        <f t="shared" si="1"/>
        <v>34</v>
      </c>
      <c r="E15" s="8">
        <f t="shared" si="2"/>
      </c>
      <c r="F15" s="107">
        <f t="shared" si="2"/>
        <v>17</v>
      </c>
      <c r="G15" s="108"/>
      <c r="H15" s="108"/>
      <c r="I15" s="109"/>
      <c r="J15" s="71">
        <v>1</v>
      </c>
      <c r="K15" s="39"/>
      <c r="L15" s="18">
        <v>34</v>
      </c>
      <c r="M15" s="19"/>
      <c r="N15" s="17"/>
      <c r="O15" s="20">
        <v>17</v>
      </c>
      <c r="P15" s="19"/>
      <c r="Q15" s="21" t="s">
        <v>11</v>
      </c>
      <c r="R15" s="22"/>
      <c r="S15" s="77"/>
      <c r="T15" s="39"/>
      <c r="U15" s="19"/>
      <c r="V15" s="17"/>
      <c r="W15" s="17"/>
      <c r="X15" s="23"/>
      <c r="Y15" s="24"/>
      <c r="Z15" s="14" t="s">
        <v>102</v>
      </c>
      <c r="AA15" s="4"/>
    </row>
    <row r="16" spans="1:27" s="38" customFormat="1" ht="25.5">
      <c r="A16" s="15" t="s">
        <v>115</v>
      </c>
      <c r="B16" s="16" t="s">
        <v>24</v>
      </c>
      <c r="C16" s="7">
        <f t="shared" si="0"/>
        <v>34</v>
      </c>
      <c r="D16" s="8">
        <f t="shared" si="1"/>
        <v>17</v>
      </c>
      <c r="E16" s="8">
        <f aca="true" t="shared" si="3" ref="E16:F19">IF(SUM(H16,N16,V16)&lt;&gt;0,SUM(H16,N16,V16),"")</f>
      </c>
      <c r="F16" s="107">
        <f t="shared" si="3"/>
        <v>17</v>
      </c>
      <c r="G16" s="108"/>
      <c r="H16" s="108"/>
      <c r="I16" s="109"/>
      <c r="J16" s="71"/>
      <c r="K16" s="39"/>
      <c r="L16" s="18"/>
      <c r="M16" s="19"/>
      <c r="N16" s="17"/>
      <c r="O16" s="20"/>
      <c r="P16" s="19"/>
      <c r="Q16" s="23"/>
      <c r="R16" s="24"/>
      <c r="S16" s="71"/>
      <c r="T16" s="39">
        <v>1</v>
      </c>
      <c r="U16" s="19">
        <v>17</v>
      </c>
      <c r="V16" s="17"/>
      <c r="W16" s="17">
        <v>17</v>
      </c>
      <c r="X16" s="23" t="s">
        <v>11</v>
      </c>
      <c r="Y16" s="24"/>
      <c r="Z16" s="14" t="s">
        <v>65</v>
      </c>
      <c r="AA16" s="4"/>
    </row>
    <row r="17" spans="1:27" s="38" customFormat="1" ht="12.75">
      <c r="A17" s="15" t="s">
        <v>67</v>
      </c>
      <c r="B17" s="16" t="s">
        <v>29</v>
      </c>
      <c r="C17" s="7">
        <f t="shared" si="0"/>
        <v>85</v>
      </c>
      <c r="D17" s="8">
        <f t="shared" si="1"/>
        <v>51</v>
      </c>
      <c r="E17" s="8">
        <f t="shared" si="3"/>
      </c>
      <c r="F17" s="107">
        <f t="shared" si="3"/>
        <v>34</v>
      </c>
      <c r="G17" s="108"/>
      <c r="H17" s="108"/>
      <c r="I17" s="109"/>
      <c r="J17" s="71">
        <v>1</v>
      </c>
      <c r="K17" s="39"/>
      <c r="L17" s="18">
        <v>34</v>
      </c>
      <c r="M17" s="19"/>
      <c r="N17" s="17"/>
      <c r="O17" s="20">
        <v>17</v>
      </c>
      <c r="P17" s="19"/>
      <c r="Q17" s="21" t="s">
        <v>26</v>
      </c>
      <c r="R17" s="22"/>
      <c r="S17" s="77"/>
      <c r="T17" s="39">
        <v>1</v>
      </c>
      <c r="U17" s="19">
        <v>17</v>
      </c>
      <c r="V17" s="17"/>
      <c r="W17" s="17">
        <v>17</v>
      </c>
      <c r="X17" s="17"/>
      <c r="Y17" s="24" t="s">
        <v>12</v>
      </c>
      <c r="Z17" s="14" t="s">
        <v>46</v>
      </c>
      <c r="AA17" s="4"/>
    </row>
    <row r="18" spans="1:27" s="38" customFormat="1" ht="25.5">
      <c r="A18" s="15" t="s">
        <v>68</v>
      </c>
      <c r="B18" s="16" t="s">
        <v>29</v>
      </c>
      <c r="C18" s="7">
        <f t="shared" si="0"/>
        <v>85</v>
      </c>
      <c r="D18" s="8">
        <f t="shared" si="1"/>
        <v>34</v>
      </c>
      <c r="E18" s="8">
        <f t="shared" si="3"/>
      </c>
      <c r="F18" s="107">
        <f t="shared" si="3"/>
        <v>51</v>
      </c>
      <c r="G18" s="108"/>
      <c r="H18" s="108"/>
      <c r="I18" s="109"/>
      <c r="J18" s="71"/>
      <c r="K18" s="39" t="s">
        <v>69</v>
      </c>
      <c r="L18" s="18">
        <v>17</v>
      </c>
      <c r="M18" s="19"/>
      <c r="N18" s="17"/>
      <c r="O18" s="20">
        <v>34</v>
      </c>
      <c r="P18" s="19"/>
      <c r="Q18" s="21" t="s">
        <v>129</v>
      </c>
      <c r="R18" s="22"/>
      <c r="S18" s="77"/>
      <c r="T18" s="39">
        <v>1</v>
      </c>
      <c r="U18" s="19">
        <v>17</v>
      </c>
      <c r="V18" s="17"/>
      <c r="W18" s="17">
        <v>17</v>
      </c>
      <c r="X18" s="23" t="s">
        <v>11</v>
      </c>
      <c r="Y18" s="24"/>
      <c r="Z18" s="14" t="s">
        <v>61</v>
      </c>
      <c r="AA18" s="4"/>
    </row>
    <row r="19" spans="1:27" s="38" customFormat="1" ht="12.75">
      <c r="A19" s="15" t="s">
        <v>71</v>
      </c>
      <c r="B19" s="16" t="s">
        <v>23</v>
      </c>
      <c r="C19" s="7">
        <f t="shared" si="0"/>
        <v>51</v>
      </c>
      <c r="D19" s="8">
        <f t="shared" si="1"/>
        <v>17</v>
      </c>
      <c r="E19" s="8">
        <f t="shared" si="3"/>
        <v>17</v>
      </c>
      <c r="F19" s="107">
        <f t="shared" si="3"/>
        <v>17</v>
      </c>
      <c r="G19" s="108"/>
      <c r="H19" s="108"/>
      <c r="I19" s="109"/>
      <c r="J19" s="71"/>
      <c r="K19" s="39"/>
      <c r="L19" s="18"/>
      <c r="M19" s="19"/>
      <c r="N19" s="17"/>
      <c r="O19" s="20"/>
      <c r="P19" s="19"/>
      <c r="Q19" s="21"/>
      <c r="R19" s="22"/>
      <c r="S19" s="77"/>
      <c r="T19" s="39">
        <v>1</v>
      </c>
      <c r="U19" s="19">
        <v>17</v>
      </c>
      <c r="V19" s="17">
        <v>17</v>
      </c>
      <c r="W19" s="17">
        <v>17</v>
      </c>
      <c r="X19" s="21"/>
      <c r="Y19" s="22" t="s">
        <v>12</v>
      </c>
      <c r="Z19" s="14" t="s">
        <v>102</v>
      </c>
      <c r="AA19" s="4"/>
    </row>
    <row r="20" spans="1:27" s="64" customFormat="1" ht="25.5">
      <c r="A20" s="55" t="s">
        <v>92</v>
      </c>
      <c r="B20" s="69">
        <v>340</v>
      </c>
      <c r="C20" s="66">
        <f t="shared" si="0"/>
        <v>68</v>
      </c>
      <c r="D20" s="67">
        <f t="shared" si="1"/>
      </c>
      <c r="E20" s="67">
        <f aca="true" t="shared" si="4" ref="E20:F22">IF(SUM(H20,N20,V20)&lt;&gt;0,SUM(H20,N20,V20),"")</f>
      </c>
      <c r="F20" s="110">
        <f t="shared" si="4"/>
        <v>68</v>
      </c>
      <c r="G20" s="111"/>
      <c r="H20" s="111"/>
      <c r="I20" s="112"/>
      <c r="J20" s="73"/>
      <c r="K20" s="57"/>
      <c r="L20" s="65"/>
      <c r="M20" s="58"/>
      <c r="N20" s="56"/>
      <c r="O20" s="68">
        <v>68</v>
      </c>
      <c r="P20" s="58"/>
      <c r="Q20" s="59" t="s">
        <v>11</v>
      </c>
      <c r="R20" s="60"/>
      <c r="S20" s="76"/>
      <c r="T20" s="57"/>
      <c r="U20" s="58"/>
      <c r="V20" s="56"/>
      <c r="W20" s="67"/>
      <c r="X20" s="70"/>
      <c r="Y20" s="61"/>
      <c r="Z20" s="62" t="s">
        <v>30</v>
      </c>
      <c r="AA20" s="63"/>
    </row>
    <row r="21" spans="1:27" s="38" customFormat="1" ht="12.75">
      <c r="A21" s="15" t="s">
        <v>72</v>
      </c>
      <c r="B21" s="16" t="s">
        <v>24</v>
      </c>
      <c r="C21" s="7">
        <f t="shared" si="0"/>
        <v>34</v>
      </c>
      <c r="D21" s="8">
        <f t="shared" si="1"/>
        <v>17</v>
      </c>
      <c r="E21" s="8">
        <f t="shared" si="4"/>
      </c>
      <c r="F21" s="107">
        <f t="shared" si="4"/>
        <v>17</v>
      </c>
      <c r="G21" s="108"/>
      <c r="H21" s="108"/>
      <c r="I21" s="109"/>
      <c r="J21" s="71"/>
      <c r="K21" s="39">
        <v>1</v>
      </c>
      <c r="L21" s="18">
        <v>17</v>
      </c>
      <c r="M21" s="19"/>
      <c r="N21" s="17"/>
      <c r="O21" s="20">
        <v>17</v>
      </c>
      <c r="P21" s="19"/>
      <c r="Q21" s="21"/>
      <c r="R21" s="22" t="s">
        <v>12</v>
      </c>
      <c r="S21" s="77"/>
      <c r="T21" s="39"/>
      <c r="U21" s="19"/>
      <c r="V21" s="17"/>
      <c r="W21" s="17"/>
      <c r="X21" s="23"/>
      <c r="Y21" s="24"/>
      <c r="Z21" s="14" t="s">
        <v>102</v>
      </c>
      <c r="AA21" s="4"/>
    </row>
    <row r="22" spans="1:27" s="38" customFormat="1" ht="26.25" thickBot="1">
      <c r="A22" s="54" t="s">
        <v>116</v>
      </c>
      <c r="B22" s="89" t="s">
        <v>117</v>
      </c>
      <c r="C22" s="43">
        <f t="shared" si="0"/>
      </c>
      <c r="D22" s="44">
        <f t="shared" si="1"/>
      </c>
      <c r="E22" s="44">
        <f t="shared" si="4"/>
      </c>
      <c r="F22" s="132">
        <f t="shared" si="4"/>
      </c>
      <c r="G22" s="133"/>
      <c r="H22" s="133"/>
      <c r="I22" s="134"/>
      <c r="J22" s="74"/>
      <c r="K22" s="47"/>
      <c r="L22" s="45"/>
      <c r="M22" s="48"/>
      <c r="N22" s="44"/>
      <c r="O22" s="46"/>
      <c r="P22" s="48"/>
      <c r="Q22" s="49"/>
      <c r="R22" s="50"/>
      <c r="S22" s="78"/>
      <c r="T22" s="47"/>
      <c r="U22" s="48"/>
      <c r="V22" s="44"/>
      <c r="W22" s="44"/>
      <c r="X22" s="49" t="s">
        <v>26</v>
      </c>
      <c r="Y22" s="51"/>
      <c r="Z22" s="53" t="s">
        <v>102</v>
      </c>
      <c r="AA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9" ht="12.75">
      <c r="A24" s="27" t="s">
        <v>19</v>
      </c>
      <c r="B24" s="4"/>
      <c r="C24" s="4"/>
      <c r="D24" s="4"/>
      <c r="E24" s="26" t="s">
        <v>75</v>
      </c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7" t="s">
        <v>76</v>
      </c>
      <c r="S24" s="27"/>
      <c r="T24" s="27"/>
      <c r="U24" s="27"/>
      <c r="V24" s="4"/>
      <c r="W24" s="4"/>
      <c r="X24" s="4" t="s">
        <v>77</v>
      </c>
      <c r="Y24" s="4"/>
      <c r="Z24" s="4"/>
      <c r="AA24" s="4"/>
      <c r="AB24" s="4"/>
      <c r="AC24" s="2"/>
    </row>
  </sheetData>
  <sheetProtection/>
  <mergeCells count="23">
    <mergeCell ref="A4:B4"/>
    <mergeCell ref="L7:U7"/>
    <mergeCell ref="A8:A9"/>
    <mergeCell ref="B8:B9"/>
    <mergeCell ref="C8:I8"/>
    <mergeCell ref="J8:R8"/>
    <mergeCell ref="S8:Y8"/>
    <mergeCell ref="Z8:Z9"/>
    <mergeCell ref="F9:I9"/>
    <mergeCell ref="F10:I10"/>
    <mergeCell ref="V1:Y1"/>
    <mergeCell ref="F20:I20"/>
    <mergeCell ref="F12:I12"/>
    <mergeCell ref="F19:I19"/>
    <mergeCell ref="F11:I11"/>
    <mergeCell ref="F21:I21"/>
    <mergeCell ref="F22:I22"/>
    <mergeCell ref="F13:I13"/>
    <mergeCell ref="F16:I16"/>
    <mergeCell ref="F14:I14"/>
    <mergeCell ref="F15:I15"/>
    <mergeCell ref="F17:I17"/>
    <mergeCell ref="F18:I1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90" zoomScaleNormal="90" zoomScalePageLayoutView="0" workbookViewId="0" topLeftCell="A1">
      <selection activeCell="Z6" sqref="Z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24" t="s">
        <v>8</v>
      </c>
      <c r="W1" s="124"/>
      <c r="X1" s="124"/>
      <c r="Y1" s="124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25" t="s">
        <v>20</v>
      </c>
      <c r="B4" s="125"/>
      <c r="C4" s="26"/>
      <c r="D4" s="41" t="s">
        <v>38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90</v>
      </c>
      <c r="Z4" s="25"/>
      <c r="AA4" s="25"/>
    </row>
    <row r="5" spans="1:27" ht="12.75">
      <c r="A5" s="4"/>
      <c r="B5" s="4" t="s">
        <v>36</v>
      </c>
      <c r="C5" s="4"/>
      <c r="D5" s="41" t="s">
        <v>39</v>
      </c>
      <c r="E5" s="26"/>
      <c r="F5" s="26"/>
      <c r="G5" s="26" t="s">
        <v>37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42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78</v>
      </c>
      <c r="H7" s="4"/>
      <c r="I7" s="4"/>
      <c r="J7" s="4"/>
      <c r="K7" s="4"/>
      <c r="L7" s="126" t="s">
        <v>79</v>
      </c>
      <c r="M7" s="126"/>
      <c r="N7" s="126"/>
      <c r="O7" s="126"/>
      <c r="P7" s="126"/>
      <c r="Q7" s="126"/>
      <c r="R7" s="126"/>
      <c r="S7" s="126"/>
      <c r="T7" s="126"/>
      <c r="U7" s="126"/>
      <c r="V7" s="4"/>
      <c r="W7" s="4"/>
      <c r="X7" s="26" t="s">
        <v>131</v>
      </c>
      <c r="Y7" s="26"/>
      <c r="Z7" s="26"/>
      <c r="AA7" s="26"/>
    </row>
    <row r="8" spans="1:27" ht="39.75" customHeight="1" thickBot="1">
      <c r="A8" s="116" t="s">
        <v>6</v>
      </c>
      <c r="B8" s="127" t="s">
        <v>22</v>
      </c>
      <c r="C8" s="129" t="s">
        <v>43</v>
      </c>
      <c r="D8" s="130"/>
      <c r="E8" s="130"/>
      <c r="F8" s="130"/>
      <c r="G8" s="130"/>
      <c r="H8" s="130"/>
      <c r="I8" s="131"/>
      <c r="J8" s="129" t="s">
        <v>44</v>
      </c>
      <c r="K8" s="130"/>
      <c r="L8" s="130"/>
      <c r="M8" s="130"/>
      <c r="N8" s="130"/>
      <c r="O8" s="130"/>
      <c r="P8" s="130"/>
      <c r="Q8" s="130"/>
      <c r="R8" s="131"/>
      <c r="S8" s="129" t="s">
        <v>45</v>
      </c>
      <c r="T8" s="130"/>
      <c r="U8" s="130"/>
      <c r="V8" s="130"/>
      <c r="W8" s="130"/>
      <c r="X8" s="130"/>
      <c r="Y8" s="131"/>
      <c r="Z8" s="116" t="s">
        <v>13</v>
      </c>
      <c r="AA8" s="4"/>
    </row>
    <row r="9" spans="1:27" ht="77.25" thickBot="1">
      <c r="A9" s="117"/>
      <c r="B9" s="128"/>
      <c r="C9" s="29" t="s">
        <v>0</v>
      </c>
      <c r="D9" s="30" t="s">
        <v>1</v>
      </c>
      <c r="E9" s="30" t="s">
        <v>2</v>
      </c>
      <c r="F9" s="118" t="s">
        <v>3</v>
      </c>
      <c r="G9" s="119"/>
      <c r="H9" s="119"/>
      <c r="I9" s="120"/>
      <c r="J9" s="32" t="s">
        <v>57</v>
      </c>
      <c r="K9" s="32" t="s">
        <v>56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57</v>
      </c>
      <c r="T9" s="32" t="s">
        <v>56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7"/>
      <c r="AA9" s="4"/>
    </row>
    <row r="10" spans="1:27" s="38" customFormat="1" ht="12.75">
      <c r="A10" s="5" t="s">
        <v>80</v>
      </c>
      <c r="B10" s="88" t="s">
        <v>24</v>
      </c>
      <c r="C10" s="90">
        <f aca="true" t="shared" si="0" ref="C10:C20">IF(SUM(D10,E10,F10)&lt;&gt;0,SUM(D10,E10,F10),"")</f>
        <v>51</v>
      </c>
      <c r="D10" s="91">
        <f>IF(SUM(G10,L10,U10)&lt;&gt;0,SUM(G10,L10,U10),"")</f>
        <v>17</v>
      </c>
      <c r="E10" s="91">
        <f>IF(SUM(H10,N10,V10)&lt;&gt;0,SUM(H10,N10,V10),"")</f>
        <v>17</v>
      </c>
      <c r="F10" s="121">
        <f>IF(SUM(I10,O10,W10)&lt;&gt;0,SUM(I10,O10,W10),"")</f>
        <v>17</v>
      </c>
      <c r="G10" s="122"/>
      <c r="H10" s="122"/>
      <c r="I10" s="123"/>
      <c r="J10" s="92"/>
      <c r="K10" s="93">
        <v>1</v>
      </c>
      <c r="L10" s="94">
        <v>17</v>
      </c>
      <c r="M10" s="95"/>
      <c r="N10" s="91">
        <v>17</v>
      </c>
      <c r="O10" s="87">
        <v>17</v>
      </c>
      <c r="P10" s="95"/>
      <c r="Q10" s="96" t="s">
        <v>11</v>
      </c>
      <c r="R10" s="97"/>
      <c r="S10" s="98"/>
      <c r="T10" s="93"/>
      <c r="U10" s="95"/>
      <c r="V10" s="91"/>
      <c r="W10" s="91"/>
      <c r="X10" s="100"/>
      <c r="Y10" s="101"/>
      <c r="Z10" s="99" t="s">
        <v>81</v>
      </c>
      <c r="AA10" s="4"/>
    </row>
    <row r="11" spans="1:27" s="38" customFormat="1" ht="12.75">
      <c r="A11" s="40" t="s">
        <v>121</v>
      </c>
      <c r="B11" s="6" t="s">
        <v>33</v>
      </c>
      <c r="C11" s="7">
        <f t="shared" si="0"/>
        <v>34</v>
      </c>
      <c r="D11" s="8">
        <f aca="true" t="shared" si="1" ref="D11:D20">IF(SUM(G11,L11,U11)&lt;&gt;0,SUM(G11,L11,U11),"")</f>
        <v>17</v>
      </c>
      <c r="E11" s="8">
        <f aca="true" t="shared" si="2" ref="E11:F20">IF(SUM(H11,N11,V11)&lt;&gt;0,SUM(H11,N11,V11),"")</f>
        <v>17</v>
      </c>
      <c r="F11" s="135">
        <f t="shared" si="2"/>
      </c>
      <c r="G11" s="136"/>
      <c r="H11" s="136"/>
      <c r="I11" s="137"/>
      <c r="J11" s="71"/>
      <c r="K11" s="39">
        <v>1</v>
      </c>
      <c r="L11" s="9">
        <v>17</v>
      </c>
      <c r="M11" s="10"/>
      <c r="N11" s="8">
        <v>17</v>
      </c>
      <c r="O11" s="11"/>
      <c r="P11" s="10"/>
      <c r="Q11" s="59" t="s">
        <v>11</v>
      </c>
      <c r="R11" s="13"/>
      <c r="S11" s="71"/>
      <c r="T11" s="39"/>
      <c r="U11" s="10"/>
      <c r="V11" s="8"/>
      <c r="W11" s="8"/>
      <c r="X11" s="12"/>
      <c r="Y11" s="13"/>
      <c r="Z11" s="62" t="s">
        <v>82</v>
      </c>
      <c r="AA11" s="4"/>
    </row>
    <row r="12" spans="1:27" s="64" customFormat="1" ht="25.5">
      <c r="A12" s="55" t="s">
        <v>122</v>
      </c>
      <c r="B12" s="16" t="s">
        <v>24</v>
      </c>
      <c r="C12" s="66">
        <f t="shared" si="0"/>
        <v>34</v>
      </c>
      <c r="D12" s="67">
        <f t="shared" si="1"/>
        <v>17</v>
      </c>
      <c r="E12" s="67">
        <f t="shared" si="2"/>
      </c>
      <c r="F12" s="110">
        <f t="shared" si="2"/>
        <v>17</v>
      </c>
      <c r="G12" s="111"/>
      <c r="H12" s="111"/>
      <c r="I12" s="112"/>
      <c r="J12" s="73"/>
      <c r="K12" s="86">
        <v>1</v>
      </c>
      <c r="L12" s="65">
        <v>17</v>
      </c>
      <c r="M12" s="58"/>
      <c r="N12" s="17"/>
      <c r="O12" s="68">
        <v>17</v>
      </c>
      <c r="P12" s="58"/>
      <c r="Q12" s="59" t="s">
        <v>11</v>
      </c>
      <c r="R12" s="60"/>
      <c r="S12" s="76"/>
      <c r="T12" s="57"/>
      <c r="U12" s="58"/>
      <c r="V12" s="56"/>
      <c r="W12" s="67"/>
      <c r="X12" s="70"/>
      <c r="Y12" s="61"/>
      <c r="Z12" s="62" t="s">
        <v>40</v>
      </c>
      <c r="AA12" s="63"/>
    </row>
    <row r="13" spans="1:27" s="38" customFormat="1" ht="12.75">
      <c r="A13" s="15" t="s">
        <v>123</v>
      </c>
      <c r="B13" s="16" t="s">
        <v>23</v>
      </c>
      <c r="C13" s="7">
        <f t="shared" si="0"/>
        <v>34</v>
      </c>
      <c r="D13" s="8">
        <f t="shared" si="1"/>
        <v>17</v>
      </c>
      <c r="E13" s="8">
        <f t="shared" si="2"/>
      </c>
      <c r="F13" s="107">
        <f t="shared" si="2"/>
        <v>17</v>
      </c>
      <c r="G13" s="108"/>
      <c r="H13" s="108"/>
      <c r="I13" s="109"/>
      <c r="J13" s="71">
        <v>1</v>
      </c>
      <c r="K13" s="39"/>
      <c r="L13" s="18">
        <v>17</v>
      </c>
      <c r="M13" s="19"/>
      <c r="N13" s="17"/>
      <c r="O13" s="20">
        <v>17</v>
      </c>
      <c r="P13" s="19"/>
      <c r="Q13" s="21" t="s">
        <v>26</v>
      </c>
      <c r="R13" s="22"/>
      <c r="S13" s="77"/>
      <c r="T13" s="39"/>
      <c r="U13" s="19"/>
      <c r="V13" s="17"/>
      <c r="W13" s="17"/>
      <c r="X13" s="23"/>
      <c r="Y13" s="24"/>
      <c r="Z13" s="14" t="s">
        <v>83</v>
      </c>
      <c r="AA13" s="4"/>
    </row>
    <row r="14" spans="1:27" s="38" customFormat="1" ht="12.75">
      <c r="A14" s="15" t="s">
        <v>86</v>
      </c>
      <c r="B14" s="16" t="s">
        <v>62</v>
      </c>
      <c r="C14" s="7">
        <f t="shared" si="0"/>
        <v>68</v>
      </c>
      <c r="D14" s="8">
        <f>IF(SUM(G14,L14,U14)&lt;&gt;0,SUM(G14,L14,U14),"")</f>
        <v>34</v>
      </c>
      <c r="E14" s="8">
        <f>IF(SUM(H14,N14,V14)&lt;&gt;0,SUM(H14,N14,V14),"")</f>
      </c>
      <c r="F14" s="107">
        <f>IF(SUM(I14,O14,W14)&lt;&gt;0,SUM(I14,O14,W14),"")</f>
        <v>34</v>
      </c>
      <c r="G14" s="108"/>
      <c r="H14" s="108"/>
      <c r="I14" s="109"/>
      <c r="J14" s="71"/>
      <c r="K14" s="39" t="s">
        <v>59</v>
      </c>
      <c r="L14" s="18">
        <v>34</v>
      </c>
      <c r="M14" s="19"/>
      <c r="N14" s="17"/>
      <c r="O14" s="20">
        <v>34</v>
      </c>
      <c r="P14" s="19"/>
      <c r="Q14" s="21" t="s">
        <v>59</v>
      </c>
      <c r="R14" s="22" t="s">
        <v>12</v>
      </c>
      <c r="S14" s="77"/>
      <c r="T14" s="39"/>
      <c r="U14" s="19"/>
      <c r="V14" s="17"/>
      <c r="W14" s="17"/>
      <c r="X14" s="17"/>
      <c r="Y14" s="24"/>
      <c r="Z14" s="14" t="s">
        <v>35</v>
      </c>
      <c r="AA14" s="4"/>
    </row>
    <row r="15" spans="1:27" s="38" customFormat="1" ht="12.75">
      <c r="A15" s="40" t="s">
        <v>70</v>
      </c>
      <c r="B15" s="16" t="s">
        <v>124</v>
      </c>
      <c r="C15" s="7">
        <f t="shared" si="0"/>
        <v>119</v>
      </c>
      <c r="D15" s="8">
        <f>IF(SUM(G15,L15,U15)&lt;&gt;0,SUM(G15,L15,U15),"")</f>
        <v>51</v>
      </c>
      <c r="E15" s="8">
        <f>IF(SUM(H15,N15,V15)&lt;&gt;0,SUM(H15,N15,V15),"")</f>
        <v>17</v>
      </c>
      <c r="F15" s="107">
        <f>IF(SUM(I15,O15,W15)&lt;&gt;0,SUM(I15,O15,W15),"")</f>
        <v>51</v>
      </c>
      <c r="G15" s="108"/>
      <c r="H15" s="108"/>
      <c r="I15" s="109"/>
      <c r="J15" s="71">
        <v>1</v>
      </c>
      <c r="K15" s="39"/>
      <c r="L15" s="9">
        <v>34</v>
      </c>
      <c r="M15" s="10"/>
      <c r="N15" s="8">
        <v>17</v>
      </c>
      <c r="O15" s="11">
        <v>34</v>
      </c>
      <c r="P15" s="10"/>
      <c r="Q15" s="12"/>
      <c r="R15" s="13" t="s">
        <v>12</v>
      </c>
      <c r="S15" s="71"/>
      <c r="T15" s="39" t="s">
        <v>69</v>
      </c>
      <c r="U15" s="10">
        <v>17</v>
      </c>
      <c r="V15" s="8"/>
      <c r="W15" s="8">
        <v>17</v>
      </c>
      <c r="X15" s="79" t="s">
        <v>69</v>
      </c>
      <c r="Y15" s="13" t="s">
        <v>12</v>
      </c>
      <c r="Z15" s="52" t="s">
        <v>40</v>
      </c>
      <c r="AA15" s="4"/>
    </row>
    <row r="16" spans="1:27" s="38" customFormat="1" ht="25.5">
      <c r="A16" s="15" t="s">
        <v>125</v>
      </c>
      <c r="B16" s="16" t="s">
        <v>95</v>
      </c>
      <c r="C16" s="7">
        <f t="shared" si="0"/>
        <v>68</v>
      </c>
      <c r="D16" s="8">
        <f t="shared" si="1"/>
        <v>34</v>
      </c>
      <c r="E16" s="8">
        <f t="shared" si="2"/>
      </c>
      <c r="F16" s="107">
        <f t="shared" si="2"/>
        <v>34</v>
      </c>
      <c r="G16" s="108"/>
      <c r="H16" s="108"/>
      <c r="I16" s="109"/>
      <c r="J16" s="71"/>
      <c r="K16" s="39"/>
      <c r="L16" s="18"/>
      <c r="M16" s="19"/>
      <c r="N16" s="17"/>
      <c r="O16" s="20"/>
      <c r="P16" s="19"/>
      <c r="Q16" s="23"/>
      <c r="R16" s="24"/>
      <c r="S16" s="71">
        <v>1</v>
      </c>
      <c r="T16" s="39"/>
      <c r="U16" s="19">
        <v>34</v>
      </c>
      <c r="V16" s="17"/>
      <c r="W16" s="17">
        <v>34</v>
      </c>
      <c r="X16" s="23" t="s">
        <v>11</v>
      </c>
      <c r="Y16" s="24"/>
      <c r="Z16" s="52" t="s">
        <v>40</v>
      </c>
      <c r="AA16" s="4"/>
    </row>
    <row r="17" spans="1:27" s="38" customFormat="1" ht="12.75">
      <c r="A17" s="15" t="s">
        <v>126</v>
      </c>
      <c r="B17" s="16" t="s">
        <v>23</v>
      </c>
      <c r="C17" s="7">
        <f t="shared" si="0"/>
        <v>68</v>
      </c>
      <c r="D17" s="8">
        <f>IF(SUM(G17,L17,U17)&lt;&gt;0,SUM(G17,L17,U17),"")</f>
        <v>34</v>
      </c>
      <c r="E17" s="8">
        <f>IF(SUM(H17,N17,V17)&lt;&gt;0,SUM(H17,N17,V17),"")</f>
      </c>
      <c r="F17" s="107">
        <f>IF(SUM(I17,O17,W17)&lt;&gt;0,SUM(I17,O17,W17),"")</f>
        <v>34</v>
      </c>
      <c r="G17" s="108"/>
      <c r="H17" s="108"/>
      <c r="I17" s="109"/>
      <c r="J17" s="71"/>
      <c r="K17" s="39"/>
      <c r="L17" s="18"/>
      <c r="M17" s="19"/>
      <c r="N17" s="17"/>
      <c r="O17" s="20"/>
      <c r="P17" s="19"/>
      <c r="Q17" s="23"/>
      <c r="R17" s="24"/>
      <c r="S17" s="71">
        <v>1</v>
      </c>
      <c r="T17" s="39"/>
      <c r="U17" s="19">
        <v>34</v>
      </c>
      <c r="V17" s="17"/>
      <c r="W17" s="17">
        <v>34</v>
      </c>
      <c r="X17" s="23" t="s">
        <v>11</v>
      </c>
      <c r="Y17" s="24"/>
      <c r="Z17" s="52" t="s">
        <v>83</v>
      </c>
      <c r="AA17" s="4"/>
    </row>
    <row r="18" spans="1:27" s="38" customFormat="1" ht="25.5">
      <c r="A18" s="15" t="s">
        <v>84</v>
      </c>
      <c r="B18" s="16" t="s">
        <v>25</v>
      </c>
      <c r="C18" s="7">
        <f t="shared" si="0"/>
        <v>34</v>
      </c>
      <c r="D18" s="8">
        <f t="shared" si="1"/>
      </c>
      <c r="E18" s="8">
        <f t="shared" si="2"/>
        <v>34</v>
      </c>
      <c r="F18" s="107">
        <f t="shared" si="2"/>
      </c>
      <c r="G18" s="108"/>
      <c r="H18" s="108"/>
      <c r="I18" s="109"/>
      <c r="J18" s="71"/>
      <c r="K18" s="39"/>
      <c r="L18" s="18"/>
      <c r="M18" s="19"/>
      <c r="N18" s="17"/>
      <c r="O18" s="20"/>
      <c r="P18" s="19"/>
      <c r="Q18" s="21"/>
      <c r="R18" s="22"/>
      <c r="S18" s="77"/>
      <c r="T18" s="39"/>
      <c r="U18" s="19"/>
      <c r="V18" s="17">
        <v>34</v>
      </c>
      <c r="W18" s="17"/>
      <c r="X18" s="21" t="s">
        <v>11</v>
      </c>
      <c r="Y18" s="22"/>
      <c r="Z18" s="52" t="s">
        <v>40</v>
      </c>
      <c r="AA18" s="4"/>
    </row>
    <row r="19" spans="1:27" s="38" customFormat="1" ht="12.75">
      <c r="A19" s="15" t="s">
        <v>85</v>
      </c>
      <c r="B19" s="16" t="s">
        <v>29</v>
      </c>
      <c r="C19" s="7">
        <f t="shared" si="0"/>
        <v>51</v>
      </c>
      <c r="D19" s="8">
        <f t="shared" si="1"/>
        <v>34</v>
      </c>
      <c r="E19" s="8">
        <f t="shared" si="2"/>
      </c>
      <c r="F19" s="107">
        <f t="shared" si="2"/>
        <v>17</v>
      </c>
      <c r="G19" s="108"/>
      <c r="H19" s="108"/>
      <c r="I19" s="109"/>
      <c r="J19" s="71"/>
      <c r="K19" s="39"/>
      <c r="L19" s="18"/>
      <c r="M19" s="19"/>
      <c r="N19" s="17"/>
      <c r="O19" s="20"/>
      <c r="P19" s="19"/>
      <c r="Q19" s="21"/>
      <c r="R19" s="22"/>
      <c r="S19" s="77"/>
      <c r="T19" s="39">
        <v>1</v>
      </c>
      <c r="U19" s="19">
        <v>34</v>
      </c>
      <c r="V19" s="17"/>
      <c r="W19" s="17">
        <v>17</v>
      </c>
      <c r="X19" s="21" t="s">
        <v>11</v>
      </c>
      <c r="Y19" s="24"/>
      <c r="Z19" s="14" t="s">
        <v>40</v>
      </c>
      <c r="AA19" s="4"/>
    </row>
    <row r="20" spans="1:27" s="38" customFormat="1" ht="39" thickBot="1">
      <c r="A20" s="54" t="s">
        <v>127</v>
      </c>
      <c r="B20" s="89" t="s">
        <v>128</v>
      </c>
      <c r="C20" s="43">
        <f t="shared" si="0"/>
      </c>
      <c r="D20" s="44">
        <f t="shared" si="1"/>
      </c>
      <c r="E20" s="44">
        <f t="shared" si="2"/>
      </c>
      <c r="F20" s="132">
        <f t="shared" si="2"/>
      </c>
      <c r="G20" s="133"/>
      <c r="H20" s="133"/>
      <c r="I20" s="134"/>
      <c r="J20" s="74"/>
      <c r="K20" s="47"/>
      <c r="L20" s="45"/>
      <c r="M20" s="48"/>
      <c r="N20" s="44"/>
      <c r="O20" s="46"/>
      <c r="P20" s="48"/>
      <c r="Q20" s="49"/>
      <c r="R20" s="50"/>
      <c r="S20" s="78"/>
      <c r="T20" s="47"/>
      <c r="U20" s="48"/>
      <c r="V20" s="44"/>
      <c r="W20" s="44"/>
      <c r="X20" s="49" t="s">
        <v>26</v>
      </c>
      <c r="Y20" s="51"/>
      <c r="Z20" s="53" t="s">
        <v>40</v>
      </c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7" t="s">
        <v>19</v>
      </c>
      <c r="B22" s="4"/>
      <c r="C22" s="4"/>
      <c r="D22" s="4"/>
      <c r="E22" s="26" t="s">
        <v>75</v>
      </c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76</v>
      </c>
      <c r="S22" s="27"/>
      <c r="T22" s="27"/>
      <c r="U22" s="27"/>
      <c r="V22" s="4"/>
      <c r="W22" s="4"/>
      <c r="X22" s="4" t="s">
        <v>77</v>
      </c>
      <c r="Y22" s="4"/>
      <c r="Z22" s="4"/>
      <c r="AA22" s="4"/>
      <c r="AB22" s="4"/>
      <c r="AC22" s="2"/>
    </row>
  </sheetData>
  <sheetProtection/>
  <mergeCells count="21">
    <mergeCell ref="F20:I20"/>
    <mergeCell ref="F16:I16"/>
    <mergeCell ref="F18:I18"/>
    <mergeCell ref="F19:I19"/>
    <mergeCell ref="F14:I14"/>
    <mergeCell ref="F15:I15"/>
    <mergeCell ref="F17:I17"/>
    <mergeCell ref="Z8:Z9"/>
    <mergeCell ref="F9:I9"/>
    <mergeCell ref="F11:I11"/>
    <mergeCell ref="F10:I10"/>
    <mergeCell ref="F12:I12"/>
    <mergeCell ref="F13:I13"/>
    <mergeCell ref="V1:Y1"/>
    <mergeCell ref="A4:B4"/>
    <mergeCell ref="L7:U7"/>
    <mergeCell ref="A8:A9"/>
    <mergeCell ref="B8:B9"/>
    <mergeCell ref="C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PageLayoutView="0" workbookViewId="0" topLeftCell="A1">
      <selection activeCell="C8" sqref="C8:I8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1" width="4.375" style="1" customWidth="1"/>
    <col min="22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24" t="s">
        <v>8</v>
      </c>
      <c r="W1" s="124"/>
      <c r="X1" s="124"/>
      <c r="Y1" s="124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25" t="s">
        <v>20</v>
      </c>
      <c r="B4" s="125"/>
      <c r="C4" s="26"/>
      <c r="D4" s="41" t="s">
        <v>38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90</v>
      </c>
      <c r="Z4" s="25"/>
      <c r="AA4" s="25"/>
    </row>
    <row r="5" spans="1:27" ht="12.75">
      <c r="A5" s="4"/>
      <c r="B5" s="4" t="s">
        <v>36</v>
      </c>
      <c r="C5" s="4"/>
      <c r="D5" s="41" t="s">
        <v>39</v>
      </c>
      <c r="E5" s="26"/>
      <c r="F5" s="26"/>
      <c r="G5" s="26" t="s">
        <v>37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42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87</v>
      </c>
      <c r="H7" s="4"/>
      <c r="I7" s="4"/>
      <c r="J7" s="4"/>
      <c r="K7" s="4"/>
      <c r="L7" s="126" t="s">
        <v>79</v>
      </c>
      <c r="M7" s="126"/>
      <c r="N7" s="126"/>
      <c r="O7" s="126"/>
      <c r="P7" s="126"/>
      <c r="Q7" s="126"/>
      <c r="R7" s="126"/>
      <c r="S7" s="126"/>
      <c r="T7" s="126"/>
      <c r="U7" s="126"/>
      <c r="V7" s="4"/>
      <c r="W7" s="4"/>
      <c r="X7" s="26" t="s">
        <v>131</v>
      </c>
      <c r="Y7" s="26"/>
      <c r="Z7" s="26"/>
      <c r="AA7" s="26"/>
    </row>
    <row r="8" spans="1:27" ht="39.75" customHeight="1" thickBot="1">
      <c r="A8" s="116" t="s">
        <v>6</v>
      </c>
      <c r="B8" s="127" t="s">
        <v>22</v>
      </c>
      <c r="C8" s="129" t="s">
        <v>43</v>
      </c>
      <c r="D8" s="130"/>
      <c r="E8" s="130"/>
      <c r="F8" s="130"/>
      <c r="G8" s="130"/>
      <c r="H8" s="130"/>
      <c r="I8" s="131"/>
      <c r="J8" s="129" t="s">
        <v>44</v>
      </c>
      <c r="K8" s="130"/>
      <c r="L8" s="130"/>
      <c r="M8" s="130"/>
      <c r="N8" s="130"/>
      <c r="O8" s="130"/>
      <c r="P8" s="130"/>
      <c r="Q8" s="130"/>
      <c r="R8" s="131"/>
      <c r="S8" s="129" t="s">
        <v>45</v>
      </c>
      <c r="T8" s="130"/>
      <c r="U8" s="130"/>
      <c r="V8" s="130"/>
      <c r="W8" s="130"/>
      <c r="X8" s="130"/>
      <c r="Y8" s="131"/>
      <c r="Z8" s="116" t="s">
        <v>13</v>
      </c>
      <c r="AA8" s="4"/>
    </row>
    <row r="9" spans="1:27" ht="77.25" thickBot="1">
      <c r="A9" s="117"/>
      <c r="B9" s="128"/>
      <c r="C9" s="29" t="s">
        <v>0</v>
      </c>
      <c r="D9" s="30" t="s">
        <v>1</v>
      </c>
      <c r="E9" s="30" t="s">
        <v>2</v>
      </c>
      <c r="F9" s="118" t="s">
        <v>3</v>
      </c>
      <c r="G9" s="119"/>
      <c r="H9" s="119"/>
      <c r="I9" s="120"/>
      <c r="J9" s="32" t="s">
        <v>57</v>
      </c>
      <c r="K9" s="32" t="s">
        <v>56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57</v>
      </c>
      <c r="T9" s="32" t="s">
        <v>56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7"/>
      <c r="AA9" s="4"/>
    </row>
    <row r="10" spans="1:27" s="38" customFormat="1" ht="12.75">
      <c r="A10" s="5" t="s">
        <v>88</v>
      </c>
      <c r="B10" s="16" t="s">
        <v>95</v>
      </c>
      <c r="C10" s="7">
        <f aca="true" t="shared" si="0" ref="C10:C18">IF(SUM(D10,E10,F10)&lt;&gt;0,SUM(D10,E10,F10),"")</f>
        <v>132</v>
      </c>
      <c r="D10" s="8">
        <f aca="true" t="shared" si="1" ref="D10:D18">IF(SUM(G10,L10,U10)&lt;&gt;0,SUM(G10,L10,U10),"")</f>
        <v>58</v>
      </c>
      <c r="E10" s="8">
        <f>IF(SUM(H10,N10,V10)&lt;&gt;0,SUM(H10,N10,V10),"")</f>
        <v>16</v>
      </c>
      <c r="F10" s="121">
        <f>IF(SUM(I10,O10,W10)&lt;&gt;0,SUM(I10,O10,W10),"")</f>
        <v>58</v>
      </c>
      <c r="G10" s="122"/>
      <c r="H10" s="122"/>
      <c r="I10" s="123"/>
      <c r="J10" s="71">
        <v>1</v>
      </c>
      <c r="K10" s="37"/>
      <c r="L10" s="9">
        <v>34</v>
      </c>
      <c r="M10" s="10"/>
      <c r="N10" s="8"/>
      <c r="O10" s="11">
        <v>34</v>
      </c>
      <c r="P10" s="10"/>
      <c r="Q10" s="12" t="s">
        <v>11</v>
      </c>
      <c r="R10" s="13"/>
      <c r="S10" s="71"/>
      <c r="T10" s="37" t="s">
        <v>69</v>
      </c>
      <c r="U10" s="10">
        <v>24</v>
      </c>
      <c r="V10" s="8">
        <v>16</v>
      </c>
      <c r="W10" s="8">
        <v>24</v>
      </c>
      <c r="X10" s="12" t="s">
        <v>69</v>
      </c>
      <c r="Y10" s="13" t="s">
        <v>12</v>
      </c>
      <c r="Z10" s="14" t="s">
        <v>40</v>
      </c>
      <c r="AA10" s="4"/>
    </row>
    <row r="11" spans="1:27" s="38" customFormat="1" ht="12.75">
      <c r="A11" s="15" t="s">
        <v>132</v>
      </c>
      <c r="B11" s="16" t="s">
        <v>33</v>
      </c>
      <c r="C11" s="7">
        <f>IF(SUM(D11,E11,F11)&lt;&gt;0,SUM(D11,E11,F11),"")</f>
        <v>34</v>
      </c>
      <c r="D11" s="8">
        <f t="shared" si="1"/>
        <v>17</v>
      </c>
      <c r="E11" s="8">
        <f>IF(SUM(H11,N11,V11)&lt;&gt;0,SUM(H11,N11,V11),"")</f>
        <v>17</v>
      </c>
      <c r="F11" s="107">
        <f>IF(SUM(I11,O11,W11)&lt;&gt;0,SUM(I11,O11,W11),"")</f>
      </c>
      <c r="G11" s="108"/>
      <c r="H11" s="108"/>
      <c r="I11" s="109"/>
      <c r="J11" s="71"/>
      <c r="K11" s="39">
        <v>1</v>
      </c>
      <c r="L11" s="18">
        <v>17</v>
      </c>
      <c r="M11" s="19"/>
      <c r="N11" s="17">
        <v>17</v>
      </c>
      <c r="O11" s="20"/>
      <c r="P11" s="19"/>
      <c r="Q11" s="21" t="s">
        <v>11</v>
      </c>
      <c r="R11" s="22"/>
      <c r="S11" s="77"/>
      <c r="T11" s="39"/>
      <c r="U11" s="19"/>
      <c r="V11" s="17"/>
      <c r="W11" s="17"/>
      <c r="X11" s="21"/>
      <c r="Y11" s="22"/>
      <c r="Z11" s="52" t="s">
        <v>40</v>
      </c>
      <c r="AA11" s="4"/>
    </row>
    <row r="12" spans="1:27" s="38" customFormat="1" ht="25.5">
      <c r="A12" s="15" t="s">
        <v>125</v>
      </c>
      <c r="B12" s="16" t="s">
        <v>95</v>
      </c>
      <c r="C12" s="7">
        <f t="shared" si="0"/>
        <v>51</v>
      </c>
      <c r="D12" s="8">
        <f t="shared" si="1"/>
        <v>17</v>
      </c>
      <c r="E12" s="8">
        <f aca="true" t="shared" si="2" ref="E12:F15">IF(SUM(H12,N12,V12)&lt;&gt;0,SUM(H12,N12,V12),"")</f>
      </c>
      <c r="F12" s="107">
        <f t="shared" si="2"/>
        <v>34</v>
      </c>
      <c r="G12" s="108"/>
      <c r="H12" s="108"/>
      <c r="I12" s="109"/>
      <c r="J12" s="71"/>
      <c r="K12" s="39" t="s">
        <v>69</v>
      </c>
      <c r="L12" s="18">
        <v>17</v>
      </c>
      <c r="M12" s="19"/>
      <c r="N12" s="17"/>
      <c r="O12" s="20">
        <v>34</v>
      </c>
      <c r="P12" s="19"/>
      <c r="Q12" s="23" t="s">
        <v>69</v>
      </c>
      <c r="R12" s="24" t="s">
        <v>12</v>
      </c>
      <c r="S12" s="71"/>
      <c r="T12" s="39"/>
      <c r="U12" s="19"/>
      <c r="V12" s="17"/>
      <c r="W12" s="17"/>
      <c r="X12" s="23"/>
      <c r="Y12" s="24"/>
      <c r="Z12" s="52" t="s">
        <v>40</v>
      </c>
      <c r="AA12" s="4"/>
    </row>
    <row r="13" spans="1:27" s="38" customFormat="1" ht="12.75">
      <c r="A13" s="15" t="s">
        <v>133</v>
      </c>
      <c r="B13" s="16" t="s">
        <v>33</v>
      </c>
      <c r="C13" s="7">
        <f t="shared" si="0"/>
        <v>34</v>
      </c>
      <c r="D13" s="8">
        <f t="shared" si="1"/>
        <v>17</v>
      </c>
      <c r="E13" s="8">
        <f t="shared" si="2"/>
      </c>
      <c r="F13" s="107">
        <f t="shared" si="2"/>
        <v>17</v>
      </c>
      <c r="G13" s="108"/>
      <c r="H13" s="108"/>
      <c r="I13" s="109"/>
      <c r="J13" s="71"/>
      <c r="K13" s="39">
        <v>1</v>
      </c>
      <c r="L13" s="18">
        <v>17</v>
      </c>
      <c r="M13" s="19"/>
      <c r="N13" s="17"/>
      <c r="O13" s="20">
        <v>17</v>
      </c>
      <c r="P13" s="19"/>
      <c r="Q13" s="21" t="s">
        <v>11</v>
      </c>
      <c r="R13" s="22"/>
      <c r="S13" s="77"/>
      <c r="T13" s="39"/>
      <c r="U13" s="19"/>
      <c r="V13" s="17"/>
      <c r="W13" s="17"/>
      <c r="X13" s="21"/>
      <c r="Y13" s="22"/>
      <c r="Z13" s="52" t="s">
        <v>81</v>
      </c>
      <c r="AA13" s="4"/>
    </row>
    <row r="14" spans="1:27" s="64" customFormat="1" ht="12.75">
      <c r="A14" s="55" t="s">
        <v>134</v>
      </c>
      <c r="B14" s="16" t="s">
        <v>33</v>
      </c>
      <c r="C14" s="66">
        <f>IF(SUM(D14,E14,F14)&lt;&gt;0,SUM(D14,E14,F14),"")</f>
        <v>32</v>
      </c>
      <c r="D14" s="67">
        <f t="shared" si="1"/>
        <v>16</v>
      </c>
      <c r="E14" s="67">
        <f>IF(SUM(H14,N14,V14)&lt;&gt;0,SUM(H14,N14,V14),"")</f>
      </c>
      <c r="F14" s="110">
        <f>IF(SUM(I14,O14,W14)&lt;&gt;0,SUM(I14,O14,W14),"")</f>
        <v>16</v>
      </c>
      <c r="G14" s="111"/>
      <c r="H14" s="111"/>
      <c r="I14" s="112"/>
      <c r="J14" s="73"/>
      <c r="K14" s="86"/>
      <c r="L14" s="65"/>
      <c r="M14" s="58"/>
      <c r="N14" s="17"/>
      <c r="O14" s="68"/>
      <c r="P14" s="58"/>
      <c r="Q14" s="59"/>
      <c r="R14" s="60"/>
      <c r="S14" s="37"/>
      <c r="T14" s="37">
        <v>1</v>
      </c>
      <c r="U14" s="10">
        <v>16</v>
      </c>
      <c r="V14" s="56"/>
      <c r="W14" s="67">
        <v>16</v>
      </c>
      <c r="X14" s="70" t="s">
        <v>11</v>
      </c>
      <c r="Y14" s="61"/>
      <c r="Z14" s="14" t="s">
        <v>83</v>
      </c>
      <c r="AA14" s="63"/>
    </row>
    <row r="15" spans="1:27" s="38" customFormat="1" ht="25.5">
      <c r="A15" s="15" t="s">
        <v>84</v>
      </c>
      <c r="B15" s="16" t="s">
        <v>25</v>
      </c>
      <c r="C15" s="7">
        <f>IF(SUM(D15,E15,F15)&lt;&gt;0,SUM(D15,E15,F15),"")</f>
        <v>51</v>
      </c>
      <c r="D15" s="8">
        <f t="shared" si="1"/>
        <v>17</v>
      </c>
      <c r="E15" s="8">
        <f t="shared" si="2"/>
        <v>34</v>
      </c>
      <c r="F15" s="107">
        <f t="shared" si="2"/>
      </c>
      <c r="G15" s="108"/>
      <c r="H15" s="108"/>
      <c r="I15" s="109"/>
      <c r="J15" s="71"/>
      <c r="K15" s="39">
        <v>1</v>
      </c>
      <c r="L15" s="18">
        <v>17</v>
      </c>
      <c r="M15" s="19"/>
      <c r="N15" s="17">
        <v>34</v>
      </c>
      <c r="O15" s="20"/>
      <c r="P15" s="19"/>
      <c r="Q15" s="21" t="s">
        <v>26</v>
      </c>
      <c r="R15" s="22"/>
      <c r="S15" s="77"/>
      <c r="T15" s="39"/>
      <c r="U15" s="19"/>
      <c r="V15" s="17"/>
      <c r="W15" s="17"/>
      <c r="X15" s="21"/>
      <c r="Y15" s="24"/>
      <c r="Z15" s="14" t="s">
        <v>40</v>
      </c>
      <c r="AA15" s="4"/>
    </row>
    <row r="16" spans="1:27" s="38" customFormat="1" ht="12.75">
      <c r="A16" s="40" t="s">
        <v>85</v>
      </c>
      <c r="B16" s="16" t="s">
        <v>62</v>
      </c>
      <c r="C16" s="7">
        <f>IF(SUM(D16,E16,F16)&lt;&gt;0,SUM(D16,E16,F16),"")</f>
        <v>34</v>
      </c>
      <c r="D16" s="8">
        <f t="shared" si="1"/>
        <v>17</v>
      </c>
      <c r="E16" s="8">
        <f aca="true" t="shared" si="3" ref="E16:F18">IF(SUM(H16,N16,V16)&lt;&gt;0,SUM(H16,N16,V16),"")</f>
      </c>
      <c r="F16" s="107">
        <f t="shared" si="3"/>
        <v>17</v>
      </c>
      <c r="G16" s="108"/>
      <c r="H16" s="108"/>
      <c r="I16" s="109"/>
      <c r="J16" s="71">
        <v>1</v>
      </c>
      <c r="K16" s="39"/>
      <c r="L16" s="18">
        <v>17</v>
      </c>
      <c r="M16" s="19"/>
      <c r="N16" s="17"/>
      <c r="O16" s="20">
        <v>17</v>
      </c>
      <c r="P16" s="19"/>
      <c r="Q16" s="21"/>
      <c r="R16" s="22" t="s">
        <v>12</v>
      </c>
      <c r="S16" s="77"/>
      <c r="T16" s="39"/>
      <c r="U16" s="19"/>
      <c r="V16" s="17"/>
      <c r="W16" s="17"/>
      <c r="X16" s="21"/>
      <c r="Y16" s="24"/>
      <c r="Z16" s="14"/>
      <c r="AA16" s="4"/>
    </row>
    <row r="17" spans="1:27" s="38" customFormat="1" ht="38.25">
      <c r="A17" s="40" t="s">
        <v>135</v>
      </c>
      <c r="B17" s="16" t="s">
        <v>23</v>
      </c>
      <c r="C17" s="7">
        <f t="shared" si="0"/>
        <v>52</v>
      </c>
      <c r="D17" s="8">
        <f t="shared" si="1"/>
        <v>36</v>
      </c>
      <c r="E17" s="8">
        <f t="shared" si="3"/>
      </c>
      <c r="F17" s="107">
        <f t="shared" si="3"/>
        <v>16</v>
      </c>
      <c r="G17" s="108"/>
      <c r="H17" s="108"/>
      <c r="I17" s="109"/>
      <c r="J17" s="72"/>
      <c r="K17" s="37"/>
      <c r="L17" s="18"/>
      <c r="M17" s="19"/>
      <c r="N17" s="17"/>
      <c r="O17" s="20"/>
      <c r="P17" s="19"/>
      <c r="Q17" s="21"/>
      <c r="R17" s="22"/>
      <c r="S17" s="75"/>
      <c r="T17" s="37">
        <v>1</v>
      </c>
      <c r="U17" s="19">
        <v>36</v>
      </c>
      <c r="V17" s="17"/>
      <c r="W17" s="17">
        <v>16</v>
      </c>
      <c r="X17" s="23" t="s">
        <v>26</v>
      </c>
      <c r="Y17" s="24"/>
      <c r="Z17" s="14" t="s">
        <v>40</v>
      </c>
      <c r="AA17" s="4"/>
    </row>
    <row r="18" spans="1:27" s="38" customFormat="1" ht="26.25" thickBot="1">
      <c r="A18" s="54" t="s">
        <v>89</v>
      </c>
      <c r="B18" s="89" t="s">
        <v>110</v>
      </c>
      <c r="C18" s="43">
        <f t="shared" si="0"/>
      </c>
      <c r="D18" s="44">
        <f t="shared" si="1"/>
      </c>
      <c r="E18" s="44">
        <f t="shared" si="3"/>
      </c>
      <c r="F18" s="132">
        <f t="shared" si="3"/>
      </c>
      <c r="G18" s="133"/>
      <c r="H18" s="133"/>
      <c r="I18" s="134"/>
      <c r="J18" s="74"/>
      <c r="K18" s="47"/>
      <c r="L18" s="45"/>
      <c r="M18" s="48"/>
      <c r="N18" s="44"/>
      <c r="O18" s="46"/>
      <c r="P18" s="48"/>
      <c r="Q18" s="49"/>
      <c r="R18" s="50"/>
      <c r="S18" s="78"/>
      <c r="T18" s="47"/>
      <c r="U18" s="48"/>
      <c r="V18" s="44"/>
      <c r="W18" s="44"/>
      <c r="X18" s="49" t="s">
        <v>26</v>
      </c>
      <c r="Y18" s="51"/>
      <c r="Z18" s="53" t="s">
        <v>40</v>
      </c>
      <c r="AA18" s="4"/>
    </row>
    <row r="19" spans="1:2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9" ht="12.75">
      <c r="A20" s="27" t="s">
        <v>19</v>
      </c>
      <c r="B20" s="4"/>
      <c r="C20" s="4"/>
      <c r="D20" s="4"/>
      <c r="E20" s="26" t="s">
        <v>75</v>
      </c>
      <c r="F20" s="2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7" t="s">
        <v>76</v>
      </c>
      <c r="S20" s="27"/>
      <c r="T20" s="27"/>
      <c r="U20" s="27"/>
      <c r="V20" s="4"/>
      <c r="W20" s="4"/>
      <c r="X20" s="4" t="s">
        <v>77</v>
      </c>
      <c r="Y20" s="4"/>
      <c r="Z20" s="4"/>
      <c r="AA20" s="4"/>
      <c r="AB20" s="4"/>
      <c r="AC20" s="2"/>
    </row>
  </sheetData>
  <sheetProtection/>
  <mergeCells count="19">
    <mergeCell ref="F11:I11"/>
    <mergeCell ref="V1:Y1"/>
    <mergeCell ref="A4:B4"/>
    <mergeCell ref="L7:U7"/>
    <mergeCell ref="A8:A9"/>
    <mergeCell ref="B8:B9"/>
    <mergeCell ref="C8:I8"/>
    <mergeCell ref="J8:R8"/>
    <mergeCell ref="S8:Y8"/>
    <mergeCell ref="F16:I16"/>
    <mergeCell ref="F12:I12"/>
    <mergeCell ref="F13:I13"/>
    <mergeCell ref="F15:I15"/>
    <mergeCell ref="F18:I18"/>
    <mergeCell ref="Z8:Z9"/>
    <mergeCell ref="F9:I9"/>
    <mergeCell ref="F10:I10"/>
    <mergeCell ref="F17:I17"/>
    <mergeCell ref="F14:I1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2022-07-05T09:39:57Z</cp:lastPrinted>
  <dcterms:created xsi:type="dcterms:W3CDTF">2003-04-23T15:08:56Z</dcterms:created>
  <dcterms:modified xsi:type="dcterms:W3CDTF">2023-11-28T11:24:46Z</dcterms:modified>
  <cp:category/>
  <cp:version/>
  <cp:contentType/>
  <cp:contentStatus/>
</cp:coreProperties>
</file>