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05" windowWidth="11115" windowHeight="5430" tabRatio="856" firstSheet="16" activeTab="17"/>
  </bookViews>
  <sheets>
    <sheet name="1курс 3++" sheetId="45" r:id="rId1"/>
    <sheet name="1 курс 3++ АДиА" sheetId="46" r:id="rId2"/>
    <sheet name="2 курс ПГС 3++" sheetId="19" r:id="rId3"/>
    <sheet name="2 курс ГСХ 3++" sheetId="39" r:id="rId4"/>
    <sheet name="2 курс ТЭ 3++" sheetId="18" r:id="rId5"/>
    <sheet name="2 курс ЭУН 3++" sheetId="17" r:id="rId6"/>
    <sheet name="2 курс ПС++" sheetId="15" r:id="rId7"/>
    <sheet name="2 курс ТГВ 3++" sheetId="42" r:id="rId8"/>
    <sheet name="2 курс ВиВ 3++" sheetId="48" r:id="rId9"/>
    <sheet name="2 курс АДиА 3++" sheetId="3" r:id="rId10"/>
    <sheet name="3 курс ПГС++" sheetId="4" r:id="rId11"/>
    <sheet name="3 курс ГСХ++" sheetId="40" r:id="rId12"/>
    <sheet name="3 курс ТЭ++" sheetId="5" r:id="rId13"/>
    <sheet name="3 курс ЭУН++" sheetId="9" r:id="rId14"/>
    <sheet name="3 курс ПС++" sheetId="8" r:id="rId15"/>
    <sheet name="3 курс ТГВ++" sheetId="43" r:id="rId16"/>
    <sheet name="3 курс ВиВ++" sheetId="49" r:id="rId17"/>
    <sheet name="3 курс АДиА++" sheetId="6" r:id="rId18"/>
    <sheet name="4 курс ПГС" sheetId="23" r:id="rId19"/>
    <sheet name="4 курс ГСХ" sheetId="24" r:id="rId20"/>
    <sheet name="4 курс ТЭ" sheetId="44" r:id="rId21"/>
    <sheet name="4 курс ЭУН" sheetId="25" r:id="rId22"/>
    <sheet name="4 курс ПС" sheetId="27" r:id="rId23"/>
    <sheet name="4 курс ТГВ ВиВ" sheetId="26" r:id="rId24"/>
    <sheet name="4 курс АДиА" sheetId="28" r:id="rId25"/>
    <sheet name="5 курс ПГС" sheetId="29" r:id="rId26"/>
    <sheet name="5 курс ГСХ" sheetId="32" r:id="rId27"/>
    <sheet name="5 курс ТЭ" sheetId="47" r:id="rId28"/>
    <sheet name="5 курс ЭУН" sheetId="33" r:id="rId29"/>
    <sheet name="5 курс ПС" sheetId="34" r:id="rId30"/>
    <sheet name="5 курс ТГВ ВиВ" sheetId="35" r:id="rId31"/>
    <sheet name="5 курс АДиА" sheetId="37" r:id="rId32"/>
  </sheets>
  <calcPr calcId="145621"/>
</workbook>
</file>

<file path=xl/calcChain.xml><?xml version="1.0" encoding="utf-8"?>
<calcChain xmlns="http://schemas.openxmlformats.org/spreadsheetml/2006/main">
  <c r="H15" i="49" l="1"/>
  <c r="G15" i="49"/>
  <c r="F15" i="49"/>
  <c r="D15" i="49" s="1"/>
  <c r="E15" i="49"/>
  <c r="H14" i="49"/>
  <c r="G14" i="49"/>
  <c r="F14" i="49"/>
  <c r="E14" i="49"/>
  <c r="D14" i="49" s="1"/>
  <c r="H13" i="49"/>
  <c r="G13" i="49"/>
  <c r="F13" i="49"/>
  <c r="E13" i="49"/>
  <c r="H12" i="49"/>
  <c r="G12" i="49"/>
  <c r="F12" i="49"/>
  <c r="E12" i="49"/>
  <c r="H11" i="49"/>
  <c r="G11" i="49"/>
  <c r="F11" i="49"/>
  <c r="D11" i="49" s="1"/>
  <c r="E11" i="49"/>
  <c r="H10" i="49"/>
  <c r="G10" i="49"/>
  <c r="F10" i="49"/>
  <c r="D10" i="49" s="1"/>
  <c r="E10" i="49"/>
  <c r="H9" i="49"/>
  <c r="G9" i="49"/>
  <c r="F9" i="49"/>
  <c r="E9" i="49"/>
  <c r="D9" i="49" s="1"/>
  <c r="H15" i="43"/>
  <c r="G15" i="43"/>
  <c r="F15" i="43"/>
  <c r="D15" i="43" s="1"/>
  <c r="E15" i="43"/>
  <c r="H14" i="43"/>
  <c r="G14" i="43"/>
  <c r="F14" i="43"/>
  <c r="E14" i="43"/>
  <c r="H13" i="43"/>
  <c r="G13" i="43"/>
  <c r="F13" i="43"/>
  <c r="E13" i="43"/>
  <c r="H12" i="43"/>
  <c r="G12" i="43"/>
  <c r="D12" i="43" s="1"/>
  <c r="F12" i="43"/>
  <c r="E12" i="43"/>
  <c r="H11" i="43"/>
  <c r="G11" i="43"/>
  <c r="D11" i="43" s="1"/>
  <c r="F11" i="43"/>
  <c r="E11" i="43"/>
  <c r="H10" i="43"/>
  <c r="G10" i="43"/>
  <c r="F10" i="43"/>
  <c r="E10" i="43"/>
  <c r="H9" i="43"/>
  <c r="G9" i="43"/>
  <c r="F9" i="43"/>
  <c r="E9" i="43"/>
  <c r="H15" i="8"/>
  <c r="G15" i="8"/>
  <c r="F15" i="8"/>
  <c r="E15" i="8"/>
  <c r="H14" i="8"/>
  <c r="G14" i="8"/>
  <c r="F14" i="8"/>
  <c r="E14" i="8"/>
  <c r="D14" i="8" s="1"/>
  <c r="H13" i="8"/>
  <c r="G13" i="8"/>
  <c r="F13" i="8"/>
  <c r="E13" i="8"/>
  <c r="D13" i="8" s="1"/>
  <c r="H12" i="8"/>
  <c r="G12" i="8"/>
  <c r="F12" i="8"/>
  <c r="E12" i="8"/>
  <c r="H11" i="8"/>
  <c r="G11" i="8"/>
  <c r="F11" i="8"/>
  <c r="D11" i="8" s="1"/>
  <c r="E11" i="8"/>
  <c r="H10" i="8"/>
  <c r="G10" i="8"/>
  <c r="F10" i="8"/>
  <c r="E10" i="8"/>
  <c r="H9" i="8"/>
  <c r="G9" i="8"/>
  <c r="F9" i="8"/>
  <c r="E9" i="8"/>
  <c r="H15" i="9"/>
  <c r="G15" i="9"/>
  <c r="F15" i="9"/>
  <c r="E15" i="9"/>
  <c r="D15" i="9"/>
  <c r="H14" i="9"/>
  <c r="G14" i="9"/>
  <c r="F14" i="9"/>
  <c r="E14" i="9"/>
  <c r="D14" i="9" s="1"/>
  <c r="H13" i="9"/>
  <c r="G13" i="9"/>
  <c r="F13" i="9"/>
  <c r="E13" i="9"/>
  <c r="H12" i="9"/>
  <c r="G12" i="9"/>
  <c r="F12" i="9"/>
  <c r="E12" i="9"/>
  <c r="D12" i="9" s="1"/>
  <c r="H11" i="9"/>
  <c r="G11" i="9"/>
  <c r="F11" i="9"/>
  <c r="E11" i="9"/>
  <c r="D11" i="9" s="1"/>
  <c r="H10" i="9"/>
  <c r="G10" i="9"/>
  <c r="F10" i="9"/>
  <c r="E10" i="9"/>
  <c r="H9" i="9"/>
  <c r="G9" i="9"/>
  <c r="F9" i="9"/>
  <c r="E9" i="9"/>
  <c r="D9" i="9" s="1"/>
  <c r="H15" i="5"/>
  <c r="G15" i="5"/>
  <c r="F15" i="5"/>
  <c r="E15" i="5"/>
  <c r="D15" i="5"/>
  <c r="H14" i="5"/>
  <c r="G14" i="5"/>
  <c r="F14" i="5"/>
  <c r="E14" i="5"/>
  <c r="D14" i="5" s="1"/>
  <c r="H13" i="5"/>
  <c r="G13" i="5"/>
  <c r="F13" i="5"/>
  <c r="E13" i="5"/>
  <c r="D13" i="5" s="1"/>
  <c r="H12" i="5"/>
  <c r="G12" i="5"/>
  <c r="F12" i="5"/>
  <c r="E12" i="5"/>
  <c r="D12" i="5" s="1"/>
  <c r="H11" i="5"/>
  <c r="G11" i="5"/>
  <c r="F11" i="5"/>
  <c r="E11" i="5"/>
  <c r="H10" i="5"/>
  <c r="G10" i="5"/>
  <c r="F10" i="5"/>
  <c r="E10" i="5"/>
  <c r="H9" i="5"/>
  <c r="G9" i="5"/>
  <c r="F9" i="5"/>
  <c r="E9" i="5"/>
  <c r="D9" i="5" s="1"/>
  <c r="H15" i="40"/>
  <c r="G15" i="40"/>
  <c r="F15" i="40"/>
  <c r="D15" i="40" s="1"/>
  <c r="E15" i="40"/>
  <c r="H14" i="40"/>
  <c r="G14" i="40"/>
  <c r="F14" i="40"/>
  <c r="E14" i="40"/>
  <c r="D14" i="40" s="1"/>
  <c r="H13" i="40"/>
  <c r="G13" i="40"/>
  <c r="F13" i="40"/>
  <c r="E13" i="40"/>
  <c r="H12" i="40"/>
  <c r="G12" i="40"/>
  <c r="F12" i="40"/>
  <c r="E12" i="40"/>
  <c r="D12" i="40" s="1"/>
  <c r="H11" i="40"/>
  <c r="G11" i="40"/>
  <c r="F11" i="40"/>
  <c r="E11" i="40"/>
  <c r="H10" i="40"/>
  <c r="G10" i="40"/>
  <c r="F10" i="40"/>
  <c r="E10" i="40"/>
  <c r="H9" i="40"/>
  <c r="G9" i="40"/>
  <c r="F9" i="40"/>
  <c r="E9" i="40"/>
  <c r="D9" i="40" s="1"/>
  <c r="H15" i="4"/>
  <c r="G15" i="4"/>
  <c r="F15" i="4"/>
  <c r="E15" i="4"/>
  <c r="H14" i="4"/>
  <c r="G14" i="4"/>
  <c r="F14" i="4"/>
  <c r="E14" i="4"/>
  <c r="D14" i="4"/>
  <c r="H13" i="4"/>
  <c r="G13" i="4"/>
  <c r="F13" i="4"/>
  <c r="E13" i="4"/>
  <c r="D13" i="4" s="1"/>
  <c r="H12" i="4"/>
  <c r="G12" i="4"/>
  <c r="F12" i="4"/>
  <c r="E12" i="4"/>
  <c r="D12" i="4" s="1"/>
  <c r="H11" i="4"/>
  <c r="G11" i="4"/>
  <c r="F11" i="4"/>
  <c r="E11" i="4"/>
  <c r="H10" i="4"/>
  <c r="G10" i="4"/>
  <c r="F10" i="4"/>
  <c r="E10" i="4"/>
  <c r="H9" i="4"/>
  <c r="G9" i="4"/>
  <c r="F9" i="4"/>
  <c r="E9" i="4"/>
  <c r="D9" i="4" s="1"/>
  <c r="D12" i="49" l="1"/>
  <c r="D13" i="49"/>
  <c r="D9" i="43"/>
  <c r="D14" i="43"/>
  <c r="D10" i="43"/>
  <c r="D13" i="43"/>
  <c r="D15" i="8"/>
  <c r="D9" i="8"/>
  <c r="D10" i="8"/>
  <c r="D12" i="8"/>
  <c r="D10" i="9"/>
  <c r="D13" i="9"/>
  <c r="D10" i="5"/>
  <c r="D11" i="5"/>
  <c r="D13" i="40"/>
  <c r="D11" i="40"/>
  <c r="D10" i="40"/>
  <c r="D15" i="4"/>
  <c r="D11" i="4"/>
  <c r="D10" i="4"/>
  <c r="H19" i="28"/>
  <c r="G19" i="28"/>
  <c r="F19" i="28"/>
  <c r="D19" i="28" s="1"/>
  <c r="E19" i="28"/>
  <c r="H18" i="28"/>
  <c r="G18" i="28"/>
  <c r="F18" i="28"/>
  <c r="E18" i="28"/>
  <c r="H17" i="28"/>
  <c r="G17" i="28"/>
  <c r="F17" i="28"/>
  <c r="D17" i="28" s="1"/>
  <c r="E17" i="28"/>
  <c r="H16" i="28"/>
  <c r="G16" i="28"/>
  <c r="F16" i="28"/>
  <c r="E16" i="28"/>
  <c r="H15" i="28"/>
  <c r="G15" i="28"/>
  <c r="F15" i="28"/>
  <c r="E15" i="28"/>
  <c r="H14" i="28"/>
  <c r="G14" i="28"/>
  <c r="F14" i="28"/>
  <c r="E14" i="28"/>
  <c r="H13" i="28"/>
  <c r="G13" i="28"/>
  <c r="D13" i="28" s="1"/>
  <c r="F13" i="28"/>
  <c r="E13" i="28"/>
  <c r="H12" i="28"/>
  <c r="G12" i="28"/>
  <c r="F12" i="28"/>
  <c r="E12" i="28"/>
  <c r="H11" i="28"/>
  <c r="G11" i="28"/>
  <c r="F11" i="28"/>
  <c r="E11" i="28"/>
  <c r="H10" i="28"/>
  <c r="G10" i="28"/>
  <c r="F10" i="28"/>
  <c r="E10" i="28"/>
  <c r="D10" i="28" s="1"/>
  <c r="H9" i="28"/>
  <c r="G9" i="28"/>
  <c r="F9" i="28"/>
  <c r="E9" i="28"/>
  <c r="D9" i="28"/>
  <c r="E17" i="6"/>
  <c r="F17" i="6"/>
  <c r="G17" i="6"/>
  <c r="H17" i="6"/>
  <c r="H15" i="6"/>
  <c r="G15" i="6"/>
  <c r="F15" i="6"/>
  <c r="E15" i="6"/>
  <c r="G18" i="6"/>
  <c r="F18" i="6"/>
  <c r="E18" i="6"/>
  <c r="H16" i="6"/>
  <c r="G16" i="6"/>
  <c r="F16" i="6"/>
  <c r="E16" i="6"/>
  <c r="H14" i="6"/>
  <c r="G14" i="6"/>
  <c r="F14" i="6"/>
  <c r="E14" i="6"/>
  <c r="H13" i="6"/>
  <c r="G13" i="6"/>
  <c r="F13" i="6"/>
  <c r="E13" i="6"/>
  <c r="H12" i="6"/>
  <c r="G12" i="6"/>
  <c r="F12" i="6"/>
  <c r="E12" i="6"/>
  <c r="H11" i="6"/>
  <c r="G11" i="6"/>
  <c r="F11" i="6"/>
  <c r="E11" i="6"/>
  <c r="H10" i="6"/>
  <c r="G10" i="6"/>
  <c r="F10" i="6"/>
  <c r="E10" i="6"/>
  <c r="H9" i="6"/>
  <c r="G9" i="6"/>
  <c r="F9" i="6"/>
  <c r="E9" i="6"/>
  <c r="E9" i="3"/>
  <c r="F9" i="3"/>
  <c r="G9" i="3"/>
  <c r="H9" i="3"/>
  <c r="E11" i="3"/>
  <c r="F11" i="3"/>
  <c r="G11" i="3"/>
  <c r="H11" i="3"/>
  <c r="E12" i="3"/>
  <c r="F12" i="3"/>
  <c r="G12" i="3"/>
  <c r="H12" i="3"/>
  <c r="E13" i="3"/>
  <c r="F13" i="3"/>
  <c r="G13" i="3"/>
  <c r="H13" i="3"/>
  <c r="E14" i="3"/>
  <c r="F14" i="3"/>
  <c r="G14" i="3"/>
  <c r="H14" i="3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G18" i="3"/>
  <c r="H18" i="3"/>
  <c r="E19" i="3"/>
  <c r="F19" i="3"/>
  <c r="G19" i="3"/>
  <c r="H19" i="3"/>
  <c r="E20" i="3"/>
  <c r="F20" i="3"/>
  <c r="G20" i="3"/>
  <c r="H20" i="3"/>
  <c r="E21" i="3"/>
  <c r="F21" i="3"/>
  <c r="G21" i="3"/>
  <c r="H21" i="3"/>
  <c r="H10" i="3"/>
  <c r="G10" i="3"/>
  <c r="F10" i="3"/>
  <c r="E10" i="3"/>
  <c r="D9" i="46"/>
  <c r="C9" i="46" s="1"/>
  <c r="E9" i="46"/>
  <c r="F9" i="46"/>
  <c r="G9" i="46"/>
  <c r="D10" i="46"/>
  <c r="C10" i="46" s="1"/>
  <c r="E10" i="46"/>
  <c r="F10" i="46"/>
  <c r="G10" i="46"/>
  <c r="D11" i="46"/>
  <c r="E11" i="46"/>
  <c r="F11" i="46"/>
  <c r="G11" i="46"/>
  <c r="C11" i="46" s="1"/>
  <c r="D13" i="46"/>
  <c r="C13" i="46" s="1"/>
  <c r="E13" i="46"/>
  <c r="F13" i="46"/>
  <c r="G13" i="46"/>
  <c r="D14" i="46"/>
  <c r="E14" i="46"/>
  <c r="F14" i="46"/>
  <c r="G14" i="46"/>
  <c r="C14" i="46" s="1"/>
  <c r="D15" i="46"/>
  <c r="C15" i="46" s="1"/>
  <c r="E15" i="46"/>
  <c r="F15" i="46"/>
  <c r="G15" i="46"/>
  <c r="D16" i="46"/>
  <c r="C16" i="46" s="1"/>
  <c r="E16" i="46"/>
  <c r="F16" i="46"/>
  <c r="G16" i="46"/>
  <c r="D17" i="46"/>
  <c r="C17" i="46" s="1"/>
  <c r="E17" i="46"/>
  <c r="F17" i="46"/>
  <c r="G17" i="46"/>
  <c r="D18" i="46"/>
  <c r="C18" i="46" s="1"/>
  <c r="E18" i="46"/>
  <c r="F18" i="46"/>
  <c r="G18" i="46"/>
  <c r="D19" i="46"/>
  <c r="E19" i="46"/>
  <c r="F19" i="46"/>
  <c r="G19" i="46"/>
  <c r="C19" i="46" s="1"/>
  <c r="G12" i="46"/>
  <c r="F12" i="46"/>
  <c r="E12" i="46"/>
  <c r="D12" i="46"/>
  <c r="C12" i="46" s="1"/>
  <c r="H22" i="49"/>
  <c r="G22" i="49"/>
  <c r="F22" i="49"/>
  <c r="E22" i="49"/>
  <c r="E18" i="49"/>
  <c r="F18" i="49"/>
  <c r="G18" i="49"/>
  <c r="H18" i="49"/>
  <c r="G23" i="49"/>
  <c r="F23" i="49"/>
  <c r="E23" i="49"/>
  <c r="D23" i="49" s="1"/>
  <c r="H21" i="49"/>
  <c r="G21" i="49"/>
  <c r="F21" i="49"/>
  <c r="E21" i="49"/>
  <c r="H20" i="49"/>
  <c r="G20" i="49"/>
  <c r="F20" i="49"/>
  <c r="E20" i="49"/>
  <c r="H19" i="49"/>
  <c r="G19" i="49"/>
  <c r="F19" i="49"/>
  <c r="E19" i="49"/>
  <c r="H17" i="49"/>
  <c r="G17" i="49"/>
  <c r="F17" i="49"/>
  <c r="E17" i="49"/>
  <c r="H16" i="49"/>
  <c r="G16" i="49"/>
  <c r="F16" i="49"/>
  <c r="E16" i="49"/>
  <c r="D12" i="28" l="1"/>
  <c r="D11" i="28"/>
  <c r="D14" i="28"/>
  <c r="D18" i="28"/>
  <c r="D21" i="49"/>
  <c r="D22" i="49"/>
  <c r="D20" i="49"/>
  <c r="D16" i="28"/>
  <c r="D15" i="28"/>
  <c r="D17" i="6"/>
  <c r="D15" i="6"/>
  <c r="D12" i="6"/>
  <c r="D10" i="6"/>
  <c r="D21" i="3"/>
  <c r="D17" i="3"/>
  <c r="D13" i="3"/>
  <c r="D9" i="6"/>
  <c r="D13" i="6"/>
  <c r="D14" i="6"/>
  <c r="D16" i="6"/>
  <c r="D19" i="3"/>
  <c r="D18" i="3"/>
  <c r="D16" i="3"/>
  <c r="D15" i="3"/>
  <c r="D14" i="3"/>
  <c r="D12" i="3"/>
  <c r="D11" i="3"/>
  <c r="D9" i="3"/>
  <c r="D11" i="6"/>
  <c r="D18" i="6"/>
  <c r="D20" i="3"/>
  <c r="D10" i="3"/>
  <c r="D16" i="49"/>
  <c r="D19" i="49"/>
  <c r="D18" i="49"/>
  <c r="D17" i="49"/>
  <c r="D12" i="35" l="1"/>
  <c r="E12" i="35"/>
  <c r="F12" i="35"/>
  <c r="G12" i="35"/>
  <c r="D13" i="35"/>
  <c r="C13" i="35" s="1"/>
  <c r="E13" i="35"/>
  <c r="F13" i="35"/>
  <c r="G13" i="35"/>
  <c r="C14" i="35"/>
  <c r="D14" i="35"/>
  <c r="E14" i="35"/>
  <c r="F14" i="35"/>
  <c r="G14" i="35"/>
  <c r="D15" i="35"/>
  <c r="C15" i="35" s="1"/>
  <c r="E15" i="35"/>
  <c r="F15" i="35"/>
  <c r="G15" i="35"/>
  <c r="D16" i="35"/>
  <c r="E16" i="35"/>
  <c r="C16" i="35" s="1"/>
  <c r="F16" i="35"/>
  <c r="G16" i="35"/>
  <c r="D17" i="35"/>
  <c r="C17" i="35" s="1"/>
  <c r="E17" i="35"/>
  <c r="F17" i="35"/>
  <c r="G17" i="35"/>
  <c r="D18" i="35"/>
  <c r="E18" i="35"/>
  <c r="F18" i="35"/>
  <c r="G18" i="35"/>
  <c r="C18" i="35" s="1"/>
  <c r="D19" i="35"/>
  <c r="C19" i="35" s="1"/>
  <c r="E19" i="35"/>
  <c r="F19" i="35"/>
  <c r="G19" i="35"/>
  <c r="D20" i="35"/>
  <c r="E20" i="35"/>
  <c r="C20" i="35" s="1"/>
  <c r="F20" i="35"/>
  <c r="G20" i="35"/>
  <c r="G11" i="35"/>
  <c r="C11" i="35" s="1"/>
  <c r="F11" i="35"/>
  <c r="E11" i="35"/>
  <c r="D11" i="35"/>
  <c r="G10" i="35"/>
  <c r="F10" i="35"/>
  <c r="E10" i="35"/>
  <c r="D10" i="35"/>
  <c r="C10" i="35"/>
  <c r="E10" i="26"/>
  <c r="D10" i="26" s="1"/>
  <c r="F10" i="26"/>
  <c r="G10" i="26"/>
  <c r="H10" i="26"/>
  <c r="E11" i="26"/>
  <c r="D11" i="26" s="1"/>
  <c r="F11" i="26"/>
  <c r="G11" i="26"/>
  <c r="H11" i="26"/>
  <c r="E12" i="26"/>
  <c r="F12" i="26"/>
  <c r="G12" i="26"/>
  <c r="H12" i="26"/>
  <c r="E13" i="26"/>
  <c r="D13" i="26" s="1"/>
  <c r="F13" i="26"/>
  <c r="G13" i="26"/>
  <c r="H13" i="26"/>
  <c r="E14" i="26"/>
  <c r="D14" i="26" s="1"/>
  <c r="F14" i="26"/>
  <c r="G14" i="26"/>
  <c r="H14" i="26"/>
  <c r="E15" i="26"/>
  <c r="D15" i="26" s="1"/>
  <c r="F15" i="26"/>
  <c r="G15" i="26"/>
  <c r="H15" i="26"/>
  <c r="E17" i="26"/>
  <c r="F17" i="26"/>
  <c r="G17" i="26"/>
  <c r="H17" i="26"/>
  <c r="E18" i="26"/>
  <c r="D18" i="26" s="1"/>
  <c r="F18" i="26"/>
  <c r="G18" i="26"/>
  <c r="H18" i="26"/>
  <c r="E19" i="26"/>
  <c r="F19" i="26"/>
  <c r="G19" i="26"/>
  <c r="H19" i="26"/>
  <c r="H16" i="26"/>
  <c r="G16" i="26"/>
  <c r="F16" i="26"/>
  <c r="E16" i="26"/>
  <c r="D16" i="26"/>
  <c r="E19" i="43"/>
  <c r="F19" i="43"/>
  <c r="G19" i="43"/>
  <c r="H19" i="43"/>
  <c r="E18" i="43"/>
  <c r="F18" i="43"/>
  <c r="G18" i="43"/>
  <c r="H18" i="43"/>
  <c r="G21" i="43"/>
  <c r="F21" i="43"/>
  <c r="E21" i="43"/>
  <c r="H20" i="43"/>
  <c r="G20" i="43"/>
  <c r="F20" i="43"/>
  <c r="E20" i="43"/>
  <c r="H17" i="43"/>
  <c r="G17" i="43"/>
  <c r="F17" i="43"/>
  <c r="E17" i="43"/>
  <c r="H16" i="43"/>
  <c r="G16" i="43"/>
  <c r="F16" i="43"/>
  <c r="E16" i="43"/>
  <c r="E9" i="42"/>
  <c r="D9" i="42" s="1"/>
  <c r="F9" i="42"/>
  <c r="G9" i="42"/>
  <c r="H9" i="42"/>
  <c r="E10" i="42"/>
  <c r="D10" i="42" s="1"/>
  <c r="F10" i="42"/>
  <c r="G10" i="42"/>
  <c r="H10" i="42"/>
  <c r="E11" i="42"/>
  <c r="F11" i="42"/>
  <c r="G11" i="42"/>
  <c r="H11" i="42"/>
  <c r="E13" i="42"/>
  <c r="D13" i="42" s="1"/>
  <c r="F13" i="42"/>
  <c r="G13" i="42"/>
  <c r="H13" i="42"/>
  <c r="E14" i="42"/>
  <c r="D14" i="42" s="1"/>
  <c r="F14" i="42"/>
  <c r="G14" i="42"/>
  <c r="H14" i="42"/>
  <c r="E15" i="42"/>
  <c r="F15" i="42"/>
  <c r="G15" i="42"/>
  <c r="H15" i="42"/>
  <c r="E16" i="42"/>
  <c r="D16" i="42" s="1"/>
  <c r="F16" i="42"/>
  <c r="G16" i="42"/>
  <c r="H16" i="42"/>
  <c r="E17" i="42"/>
  <c r="D17" i="42" s="1"/>
  <c r="F17" i="42"/>
  <c r="G17" i="42"/>
  <c r="H17" i="42"/>
  <c r="E18" i="42"/>
  <c r="F18" i="42"/>
  <c r="G18" i="42"/>
  <c r="H18" i="42"/>
  <c r="D18" i="42" s="1"/>
  <c r="E19" i="42"/>
  <c r="F19" i="42"/>
  <c r="G19" i="42"/>
  <c r="H19" i="42"/>
  <c r="E20" i="42"/>
  <c r="F20" i="42"/>
  <c r="G20" i="42"/>
  <c r="H20" i="42"/>
  <c r="E21" i="42"/>
  <c r="F21" i="42"/>
  <c r="G21" i="42"/>
  <c r="H21" i="42"/>
  <c r="H12" i="42"/>
  <c r="G12" i="42"/>
  <c r="F12" i="42"/>
  <c r="E12" i="42"/>
  <c r="D11" i="34"/>
  <c r="C11" i="34" s="1"/>
  <c r="E11" i="34"/>
  <c r="F11" i="34"/>
  <c r="G11" i="34"/>
  <c r="D12" i="34"/>
  <c r="C12" i="34" s="1"/>
  <c r="E12" i="34"/>
  <c r="F12" i="34"/>
  <c r="G12" i="34"/>
  <c r="D13" i="34"/>
  <c r="E13" i="34"/>
  <c r="C13" i="34" s="1"/>
  <c r="F13" i="34"/>
  <c r="G13" i="34"/>
  <c r="D14" i="34"/>
  <c r="C14" i="34" s="1"/>
  <c r="E14" i="34"/>
  <c r="F14" i="34"/>
  <c r="G14" i="34"/>
  <c r="D15" i="34"/>
  <c r="C15" i="34" s="1"/>
  <c r="E15" i="34"/>
  <c r="F15" i="34"/>
  <c r="G15" i="34"/>
  <c r="D16" i="34"/>
  <c r="C16" i="34" s="1"/>
  <c r="E16" i="34"/>
  <c r="F16" i="34"/>
  <c r="G16" i="34"/>
  <c r="D17" i="34"/>
  <c r="E17" i="34"/>
  <c r="F17" i="34"/>
  <c r="C17" i="34" s="1"/>
  <c r="G17" i="34"/>
  <c r="D18" i="34"/>
  <c r="C18" i="34" s="1"/>
  <c r="E18" i="34"/>
  <c r="F18" i="34"/>
  <c r="G18" i="34"/>
  <c r="D9" i="34"/>
  <c r="C9" i="34" s="1"/>
  <c r="E9" i="34"/>
  <c r="F9" i="34"/>
  <c r="G9" i="34"/>
  <c r="G10" i="34"/>
  <c r="F10" i="34"/>
  <c r="E10" i="34"/>
  <c r="D10" i="34"/>
  <c r="E9" i="27"/>
  <c r="D9" i="27" s="1"/>
  <c r="F9" i="27"/>
  <c r="G9" i="27"/>
  <c r="H9" i="27"/>
  <c r="E10" i="27"/>
  <c r="D10" i="27" s="1"/>
  <c r="F10" i="27"/>
  <c r="G10" i="27"/>
  <c r="H10" i="27"/>
  <c r="E11" i="27"/>
  <c r="F11" i="27"/>
  <c r="G11" i="27"/>
  <c r="H11" i="27"/>
  <c r="E12" i="27"/>
  <c r="D12" i="27" s="1"/>
  <c r="F12" i="27"/>
  <c r="G12" i="27"/>
  <c r="H12" i="27"/>
  <c r="E13" i="27"/>
  <c r="D13" i="27" s="1"/>
  <c r="F13" i="27"/>
  <c r="G13" i="27"/>
  <c r="H13" i="27"/>
  <c r="E15" i="27"/>
  <c r="D15" i="27" s="1"/>
  <c r="F15" i="27"/>
  <c r="G15" i="27"/>
  <c r="H15" i="27"/>
  <c r="E16" i="27"/>
  <c r="D16" i="27" s="1"/>
  <c r="F16" i="27"/>
  <c r="G16" i="27"/>
  <c r="H16" i="27"/>
  <c r="E17" i="27"/>
  <c r="F17" i="27"/>
  <c r="G17" i="27"/>
  <c r="H17" i="27"/>
  <c r="E18" i="27"/>
  <c r="D18" i="27" s="1"/>
  <c r="F18" i="27"/>
  <c r="G18" i="27"/>
  <c r="H18" i="27"/>
  <c r="E19" i="27"/>
  <c r="D19" i="27" s="1"/>
  <c r="F19" i="27"/>
  <c r="G19" i="27"/>
  <c r="H19" i="27"/>
  <c r="H14" i="27"/>
  <c r="G14" i="27"/>
  <c r="F14" i="27"/>
  <c r="E14" i="27"/>
  <c r="G20" i="8"/>
  <c r="F20" i="8"/>
  <c r="E20" i="8"/>
  <c r="H19" i="8"/>
  <c r="G19" i="8"/>
  <c r="F19" i="8"/>
  <c r="E19" i="8"/>
  <c r="H18" i="8"/>
  <c r="G18" i="8"/>
  <c r="F18" i="8"/>
  <c r="E18" i="8"/>
  <c r="H17" i="8"/>
  <c r="G17" i="8"/>
  <c r="F17" i="8"/>
  <c r="E17" i="8"/>
  <c r="H16" i="8"/>
  <c r="G16" i="8"/>
  <c r="F16" i="8"/>
  <c r="E16" i="8"/>
  <c r="E9" i="15"/>
  <c r="F9" i="15"/>
  <c r="G9" i="15"/>
  <c r="H9" i="15"/>
  <c r="E10" i="15"/>
  <c r="F10" i="15"/>
  <c r="G10" i="15"/>
  <c r="H10" i="15"/>
  <c r="E11" i="15"/>
  <c r="D11" i="15" s="1"/>
  <c r="F11" i="15"/>
  <c r="G11" i="15"/>
  <c r="H11" i="15"/>
  <c r="E13" i="15"/>
  <c r="D13" i="15" s="1"/>
  <c r="F13" i="15"/>
  <c r="G13" i="15"/>
  <c r="H13" i="15"/>
  <c r="E14" i="15"/>
  <c r="D14" i="15" s="1"/>
  <c r="F14" i="15"/>
  <c r="G14" i="15"/>
  <c r="H14" i="15"/>
  <c r="E15" i="15"/>
  <c r="F15" i="15"/>
  <c r="G15" i="15"/>
  <c r="H15" i="15"/>
  <c r="E16" i="15"/>
  <c r="D16" i="15" s="1"/>
  <c r="F16" i="15"/>
  <c r="G16" i="15"/>
  <c r="H16" i="15"/>
  <c r="E17" i="15"/>
  <c r="D17" i="15" s="1"/>
  <c r="F17" i="15"/>
  <c r="G17" i="15"/>
  <c r="H17" i="15"/>
  <c r="E18" i="15"/>
  <c r="D18" i="15" s="1"/>
  <c r="F18" i="15"/>
  <c r="G18" i="15"/>
  <c r="H18" i="15"/>
  <c r="E19" i="15"/>
  <c r="F19" i="15"/>
  <c r="G19" i="15"/>
  <c r="H19" i="15"/>
  <c r="E20" i="15"/>
  <c r="D20" i="15" s="1"/>
  <c r="F20" i="15"/>
  <c r="G20" i="15"/>
  <c r="H20" i="15"/>
  <c r="E21" i="15"/>
  <c r="F21" i="15"/>
  <c r="G21" i="15"/>
  <c r="H21" i="15"/>
  <c r="E22" i="15"/>
  <c r="D22" i="15" s="1"/>
  <c r="F22" i="15"/>
  <c r="G22" i="15"/>
  <c r="H22" i="15"/>
  <c r="H12" i="15"/>
  <c r="G12" i="15"/>
  <c r="F12" i="15"/>
  <c r="E12" i="15"/>
  <c r="D19" i="26" l="1"/>
  <c r="D17" i="26"/>
  <c r="D12" i="26"/>
  <c r="D14" i="27"/>
  <c r="D17" i="27"/>
  <c r="D11" i="27"/>
  <c r="D20" i="8"/>
  <c r="D21" i="42"/>
  <c r="D20" i="42"/>
  <c r="D19" i="42"/>
  <c r="D15" i="42"/>
  <c r="D11" i="42"/>
  <c r="D19" i="15"/>
  <c r="D10" i="15"/>
  <c r="D9" i="15"/>
  <c r="D15" i="15"/>
  <c r="C12" i="35"/>
  <c r="D18" i="43"/>
  <c r="D19" i="43"/>
  <c r="D20" i="43"/>
  <c r="D21" i="43"/>
  <c r="D17" i="43"/>
  <c r="D16" i="43"/>
  <c r="D12" i="42"/>
  <c r="C10" i="34"/>
  <c r="D18" i="8"/>
  <c r="D16" i="8"/>
  <c r="D17" i="8"/>
  <c r="D19" i="8"/>
  <c r="D21" i="15"/>
  <c r="D12" i="15"/>
  <c r="E11" i="33"/>
  <c r="F11" i="33"/>
  <c r="G11" i="33"/>
  <c r="H11" i="33"/>
  <c r="E12" i="33"/>
  <c r="F12" i="33"/>
  <c r="G12" i="33"/>
  <c r="H12" i="33"/>
  <c r="E13" i="33"/>
  <c r="F13" i="33"/>
  <c r="D13" i="33" s="1"/>
  <c r="G13" i="33"/>
  <c r="H13" i="33"/>
  <c r="E14" i="33"/>
  <c r="F14" i="33"/>
  <c r="G14" i="33"/>
  <c r="H14" i="33"/>
  <c r="E15" i="33"/>
  <c r="F15" i="33"/>
  <c r="G15" i="33"/>
  <c r="H15" i="33"/>
  <c r="E16" i="33"/>
  <c r="F16" i="33"/>
  <c r="G16" i="33"/>
  <c r="H16" i="33"/>
  <c r="E17" i="33"/>
  <c r="F17" i="33"/>
  <c r="D17" i="33" s="1"/>
  <c r="G17" i="33"/>
  <c r="H17" i="33"/>
  <c r="E9" i="33"/>
  <c r="F9" i="33"/>
  <c r="G9" i="33"/>
  <c r="H9" i="33"/>
  <c r="H10" i="33"/>
  <c r="G10" i="33"/>
  <c r="F10" i="33"/>
  <c r="E10" i="33"/>
  <c r="E11" i="25"/>
  <c r="F11" i="25"/>
  <c r="G11" i="25"/>
  <c r="H11" i="25"/>
  <c r="E12" i="25"/>
  <c r="D12" i="25" s="1"/>
  <c r="F12" i="25"/>
  <c r="G12" i="25"/>
  <c r="H12" i="25"/>
  <c r="E13" i="25"/>
  <c r="F13" i="25"/>
  <c r="G13" i="25"/>
  <c r="H13" i="25"/>
  <c r="E14" i="25"/>
  <c r="D14" i="25" s="1"/>
  <c r="F14" i="25"/>
  <c r="G14" i="25"/>
  <c r="H14" i="25"/>
  <c r="E15" i="25"/>
  <c r="D15" i="25" s="1"/>
  <c r="F15" i="25"/>
  <c r="G15" i="25"/>
  <c r="H15" i="25"/>
  <c r="E16" i="25"/>
  <c r="D16" i="25" s="1"/>
  <c r="F16" i="25"/>
  <c r="G16" i="25"/>
  <c r="H16" i="25"/>
  <c r="E17" i="25"/>
  <c r="F17" i="25"/>
  <c r="G17" i="25"/>
  <c r="H17" i="25"/>
  <c r="E18" i="25"/>
  <c r="D18" i="25" s="1"/>
  <c r="F18" i="25"/>
  <c r="G18" i="25"/>
  <c r="H18" i="25"/>
  <c r="E19" i="25"/>
  <c r="D19" i="25" s="1"/>
  <c r="F19" i="25"/>
  <c r="G19" i="25"/>
  <c r="H19" i="25"/>
  <c r="E20" i="25"/>
  <c r="D20" i="25" s="1"/>
  <c r="F20" i="25"/>
  <c r="G20" i="25"/>
  <c r="H20" i="25"/>
  <c r="E21" i="25"/>
  <c r="F21" i="25"/>
  <c r="G21" i="25"/>
  <c r="H21" i="25"/>
  <c r="H10" i="25"/>
  <c r="D10" i="25" s="1"/>
  <c r="G10" i="25"/>
  <c r="F10" i="25"/>
  <c r="E10" i="25"/>
  <c r="G19" i="9"/>
  <c r="F19" i="9"/>
  <c r="E19" i="9"/>
  <c r="H18" i="9"/>
  <c r="G18" i="9"/>
  <c r="F18" i="9"/>
  <c r="E18" i="9"/>
  <c r="H17" i="9"/>
  <c r="G17" i="9"/>
  <c r="F17" i="9"/>
  <c r="E17" i="9"/>
  <c r="H16" i="9"/>
  <c r="G16" i="9"/>
  <c r="F16" i="9"/>
  <c r="E16" i="9"/>
  <c r="E9" i="17"/>
  <c r="F9" i="17"/>
  <c r="G9" i="17"/>
  <c r="H9" i="17"/>
  <c r="E11" i="17"/>
  <c r="D11" i="17" s="1"/>
  <c r="F11" i="17"/>
  <c r="G11" i="17"/>
  <c r="H11" i="17"/>
  <c r="E12" i="17"/>
  <c r="F12" i="17"/>
  <c r="G12" i="17"/>
  <c r="H12" i="17"/>
  <c r="E13" i="17"/>
  <c r="F13" i="17"/>
  <c r="G13" i="17"/>
  <c r="H13" i="17"/>
  <c r="E14" i="17"/>
  <c r="D14" i="17" s="1"/>
  <c r="F14" i="17"/>
  <c r="G14" i="17"/>
  <c r="H14" i="17"/>
  <c r="E15" i="17"/>
  <c r="D15" i="17" s="1"/>
  <c r="F15" i="17"/>
  <c r="G15" i="17"/>
  <c r="H15" i="17"/>
  <c r="E16" i="17"/>
  <c r="D16" i="17" s="1"/>
  <c r="F16" i="17"/>
  <c r="G16" i="17"/>
  <c r="H16" i="17"/>
  <c r="E17" i="17"/>
  <c r="F17" i="17"/>
  <c r="G17" i="17"/>
  <c r="H17" i="17"/>
  <c r="E18" i="17"/>
  <c r="D18" i="17" s="1"/>
  <c r="F18" i="17"/>
  <c r="G18" i="17"/>
  <c r="H18" i="17"/>
  <c r="E19" i="17"/>
  <c r="D19" i="17" s="1"/>
  <c r="F19" i="17"/>
  <c r="G19" i="17"/>
  <c r="H19" i="17"/>
  <c r="E20" i="17"/>
  <c r="D20" i="17" s="1"/>
  <c r="F20" i="17"/>
  <c r="G20" i="17"/>
  <c r="H20" i="17"/>
  <c r="E21" i="17"/>
  <c r="F21" i="17"/>
  <c r="G21" i="17"/>
  <c r="H21" i="17"/>
  <c r="E22" i="17"/>
  <c r="F22" i="17"/>
  <c r="G22" i="17"/>
  <c r="H22" i="17"/>
  <c r="E23" i="17"/>
  <c r="D23" i="17" s="1"/>
  <c r="F23" i="17"/>
  <c r="G23" i="17"/>
  <c r="H23" i="17"/>
  <c r="H10" i="17"/>
  <c r="G10" i="17"/>
  <c r="F10" i="17"/>
  <c r="E10" i="17"/>
  <c r="E11" i="47"/>
  <c r="F11" i="47"/>
  <c r="G11" i="47"/>
  <c r="H11" i="47"/>
  <c r="E12" i="47"/>
  <c r="D12" i="47" s="1"/>
  <c r="F12" i="47"/>
  <c r="G12" i="47"/>
  <c r="H12" i="47"/>
  <c r="E13" i="47"/>
  <c r="F13" i="47"/>
  <c r="G13" i="47"/>
  <c r="H13" i="47"/>
  <c r="E14" i="47"/>
  <c r="D14" i="47" s="1"/>
  <c r="F14" i="47"/>
  <c r="G14" i="47"/>
  <c r="H14" i="47"/>
  <c r="E15" i="47"/>
  <c r="F15" i="47"/>
  <c r="G15" i="47"/>
  <c r="H15" i="47"/>
  <c r="E16" i="47"/>
  <c r="D16" i="47" s="1"/>
  <c r="F16" i="47"/>
  <c r="G16" i="47"/>
  <c r="H16" i="47"/>
  <c r="E17" i="47"/>
  <c r="F17" i="47"/>
  <c r="G17" i="47"/>
  <c r="H17" i="47"/>
  <c r="E18" i="47"/>
  <c r="D18" i="47" s="1"/>
  <c r="F18" i="47"/>
  <c r="G18" i="47"/>
  <c r="H18" i="47"/>
  <c r="E19" i="47"/>
  <c r="D19" i="47" s="1"/>
  <c r="F19" i="47"/>
  <c r="G19" i="47"/>
  <c r="H19" i="47"/>
  <c r="E20" i="47"/>
  <c r="D20" i="47" s="1"/>
  <c r="F20" i="47"/>
  <c r="G20" i="47"/>
  <c r="H20" i="47"/>
  <c r="H10" i="47"/>
  <c r="G10" i="47"/>
  <c r="F10" i="47"/>
  <c r="E10" i="47"/>
  <c r="D10" i="47"/>
  <c r="E11" i="44"/>
  <c r="F11" i="44"/>
  <c r="G11" i="44"/>
  <c r="H11" i="44"/>
  <c r="E12" i="44"/>
  <c r="D12" i="44" s="1"/>
  <c r="F12" i="44"/>
  <c r="G12" i="44"/>
  <c r="H12" i="44"/>
  <c r="E13" i="44"/>
  <c r="F13" i="44"/>
  <c r="G13" i="44"/>
  <c r="H13" i="44"/>
  <c r="D13" i="44" s="1"/>
  <c r="E14" i="44"/>
  <c r="F14" i="44"/>
  <c r="G14" i="44"/>
  <c r="H14" i="44"/>
  <c r="E15" i="44"/>
  <c r="F15" i="44"/>
  <c r="G15" i="44"/>
  <c r="H15" i="44"/>
  <c r="E16" i="44"/>
  <c r="D16" i="44" s="1"/>
  <c r="F16" i="44"/>
  <c r="G16" i="44"/>
  <c r="H16" i="44"/>
  <c r="E17" i="44"/>
  <c r="F17" i="44"/>
  <c r="G17" i="44"/>
  <c r="H17" i="44"/>
  <c r="E18" i="44"/>
  <c r="D18" i="44" s="1"/>
  <c r="F18" i="44"/>
  <c r="G18" i="44"/>
  <c r="H18" i="44"/>
  <c r="H10" i="44"/>
  <c r="G10" i="44"/>
  <c r="F10" i="44"/>
  <c r="E10" i="44"/>
  <c r="D10" i="44"/>
  <c r="G19" i="5"/>
  <c r="F19" i="5"/>
  <c r="E19" i="5"/>
  <c r="H18" i="5"/>
  <c r="G18" i="5"/>
  <c r="F18" i="5"/>
  <c r="E18" i="5"/>
  <c r="H17" i="5"/>
  <c r="G17" i="5"/>
  <c r="F17" i="5"/>
  <c r="E17" i="5"/>
  <c r="H16" i="5"/>
  <c r="G16" i="5"/>
  <c r="F16" i="5"/>
  <c r="E16" i="5"/>
  <c r="E9" i="18"/>
  <c r="D9" i="18" s="1"/>
  <c r="F9" i="18"/>
  <c r="G9" i="18"/>
  <c r="H9" i="18"/>
  <c r="E10" i="18"/>
  <c r="F10" i="18"/>
  <c r="G10" i="18"/>
  <c r="H10" i="18"/>
  <c r="E11" i="18"/>
  <c r="F11" i="18"/>
  <c r="G11" i="18"/>
  <c r="H11" i="18"/>
  <c r="E12" i="18"/>
  <c r="D12" i="18" s="1"/>
  <c r="F12" i="18"/>
  <c r="G12" i="18"/>
  <c r="H12" i="18"/>
  <c r="E14" i="18"/>
  <c r="F14" i="18"/>
  <c r="G14" i="18"/>
  <c r="H14" i="18"/>
  <c r="E15" i="18"/>
  <c r="D15" i="18" s="1"/>
  <c r="F15" i="18"/>
  <c r="G15" i="18"/>
  <c r="H15" i="18"/>
  <c r="E16" i="18"/>
  <c r="D16" i="18" s="1"/>
  <c r="F16" i="18"/>
  <c r="G16" i="18"/>
  <c r="H16" i="18"/>
  <c r="E17" i="18"/>
  <c r="D17" i="18" s="1"/>
  <c r="F17" i="18"/>
  <c r="G17" i="18"/>
  <c r="H17" i="18"/>
  <c r="E18" i="18"/>
  <c r="F18" i="18"/>
  <c r="G18" i="18"/>
  <c r="H18" i="18"/>
  <c r="E19" i="18"/>
  <c r="D19" i="18" s="1"/>
  <c r="F19" i="18"/>
  <c r="G19" i="18"/>
  <c r="H19" i="18"/>
  <c r="E20" i="18"/>
  <c r="F20" i="18"/>
  <c r="G20" i="18"/>
  <c r="H20" i="18"/>
  <c r="E21" i="18"/>
  <c r="D21" i="18" s="1"/>
  <c r="F21" i="18"/>
  <c r="G21" i="18"/>
  <c r="H21" i="18"/>
  <c r="E22" i="18"/>
  <c r="F22" i="18"/>
  <c r="G22" i="18"/>
  <c r="H22" i="18"/>
  <c r="H13" i="18"/>
  <c r="G13" i="18"/>
  <c r="F13" i="18"/>
  <c r="E13" i="18"/>
  <c r="E11" i="32"/>
  <c r="F11" i="32"/>
  <c r="G11" i="32"/>
  <c r="H11" i="32"/>
  <c r="E12" i="32"/>
  <c r="F12" i="32"/>
  <c r="G12" i="32"/>
  <c r="H12" i="32"/>
  <c r="E13" i="32"/>
  <c r="F13" i="32"/>
  <c r="D13" i="32" s="1"/>
  <c r="G13" i="32"/>
  <c r="H13" i="32"/>
  <c r="E14" i="32"/>
  <c r="F14" i="32"/>
  <c r="G14" i="32"/>
  <c r="H14" i="32"/>
  <c r="E15" i="32"/>
  <c r="F15" i="32"/>
  <c r="D15" i="32" s="1"/>
  <c r="G15" i="32"/>
  <c r="H15" i="32"/>
  <c r="E16" i="32"/>
  <c r="F16" i="32"/>
  <c r="G16" i="32"/>
  <c r="H16" i="32"/>
  <c r="E17" i="32"/>
  <c r="F17" i="32"/>
  <c r="D17" i="32" s="1"/>
  <c r="G17" i="32"/>
  <c r="H17" i="32"/>
  <c r="E18" i="32"/>
  <c r="F18" i="32"/>
  <c r="G18" i="32"/>
  <c r="H18" i="32"/>
  <c r="E19" i="32"/>
  <c r="F19" i="32"/>
  <c r="G19" i="32"/>
  <c r="H19" i="32"/>
  <c r="E20" i="32"/>
  <c r="F20" i="32"/>
  <c r="G20" i="32"/>
  <c r="H20" i="32"/>
  <c r="H10" i="32"/>
  <c r="G10" i="32"/>
  <c r="F10" i="32"/>
  <c r="E10" i="32"/>
  <c r="D10" i="32" s="1"/>
  <c r="H18" i="24"/>
  <c r="G18" i="24"/>
  <c r="F18" i="24"/>
  <c r="E18" i="24"/>
  <c r="H17" i="24"/>
  <c r="G17" i="24"/>
  <c r="F17" i="24"/>
  <c r="D17" i="24" s="1"/>
  <c r="E17" i="24"/>
  <c r="H16" i="24"/>
  <c r="G16" i="24"/>
  <c r="F16" i="24"/>
  <c r="E16" i="24"/>
  <c r="H15" i="24"/>
  <c r="G15" i="24"/>
  <c r="F15" i="24"/>
  <c r="E15" i="24"/>
  <c r="D15" i="24" s="1"/>
  <c r="H14" i="24"/>
  <c r="G14" i="24"/>
  <c r="F14" i="24"/>
  <c r="E14" i="24"/>
  <c r="H13" i="24"/>
  <c r="G13" i="24"/>
  <c r="F13" i="24"/>
  <c r="E13" i="24"/>
  <c r="D13" i="24" s="1"/>
  <c r="H12" i="24"/>
  <c r="G12" i="24"/>
  <c r="F12" i="24"/>
  <c r="E12" i="24"/>
  <c r="D12" i="24" s="1"/>
  <c r="H11" i="24"/>
  <c r="G11" i="24"/>
  <c r="F11" i="24"/>
  <c r="E11" i="24"/>
  <c r="D11" i="24" s="1"/>
  <c r="H10" i="24"/>
  <c r="G10" i="24"/>
  <c r="F10" i="24"/>
  <c r="E10" i="24"/>
  <c r="H9" i="24"/>
  <c r="G9" i="24"/>
  <c r="F9" i="24"/>
  <c r="E9" i="24"/>
  <c r="D9" i="24" s="1"/>
  <c r="H18" i="40"/>
  <c r="E16" i="40"/>
  <c r="F16" i="40"/>
  <c r="G16" i="40"/>
  <c r="H16" i="40"/>
  <c r="G19" i="40"/>
  <c r="F19" i="40"/>
  <c r="E19" i="40"/>
  <c r="H17" i="40"/>
  <c r="G17" i="40"/>
  <c r="F17" i="40"/>
  <c r="E17" i="40"/>
  <c r="D17" i="40" s="1"/>
  <c r="E11" i="39"/>
  <c r="F11" i="39"/>
  <c r="G11" i="39"/>
  <c r="H11" i="39"/>
  <c r="E12" i="39"/>
  <c r="F12" i="39"/>
  <c r="G12" i="39"/>
  <c r="H12" i="39"/>
  <c r="E13" i="39"/>
  <c r="F13" i="39"/>
  <c r="G13" i="39"/>
  <c r="H13" i="39"/>
  <c r="E14" i="39"/>
  <c r="D14" i="39" s="1"/>
  <c r="F14" i="39"/>
  <c r="G14" i="39"/>
  <c r="H14" i="39"/>
  <c r="E15" i="39"/>
  <c r="D15" i="39" s="1"/>
  <c r="F15" i="39"/>
  <c r="G15" i="39"/>
  <c r="H15" i="39"/>
  <c r="E16" i="39"/>
  <c r="F16" i="39"/>
  <c r="G16" i="39"/>
  <c r="H16" i="39"/>
  <c r="E17" i="39"/>
  <c r="F17" i="39"/>
  <c r="G17" i="39"/>
  <c r="H17" i="39"/>
  <c r="E18" i="39"/>
  <c r="D18" i="39" s="1"/>
  <c r="F18" i="39"/>
  <c r="G18" i="39"/>
  <c r="H18" i="39"/>
  <c r="E19" i="39"/>
  <c r="D19" i="39" s="1"/>
  <c r="F19" i="39"/>
  <c r="G19" i="39"/>
  <c r="H19" i="39"/>
  <c r="E20" i="39"/>
  <c r="F20" i="39"/>
  <c r="G20" i="39"/>
  <c r="H20" i="39"/>
  <c r="E21" i="39"/>
  <c r="F21" i="39"/>
  <c r="G21" i="39"/>
  <c r="H21" i="39"/>
  <c r="E9" i="39"/>
  <c r="D9" i="39" s="1"/>
  <c r="F9" i="39"/>
  <c r="G9" i="39"/>
  <c r="H9" i="39"/>
  <c r="H10" i="39"/>
  <c r="G10" i="39"/>
  <c r="F10" i="39"/>
  <c r="E10" i="39"/>
  <c r="D10" i="39"/>
  <c r="E11" i="29"/>
  <c r="F11" i="29"/>
  <c r="G11" i="29"/>
  <c r="H11" i="29"/>
  <c r="E12" i="29"/>
  <c r="F12" i="29"/>
  <c r="G12" i="29"/>
  <c r="H12" i="29"/>
  <c r="E13" i="29"/>
  <c r="F13" i="29"/>
  <c r="G13" i="29"/>
  <c r="H13" i="29"/>
  <c r="E14" i="29"/>
  <c r="F14" i="29"/>
  <c r="G14" i="29"/>
  <c r="H14" i="29"/>
  <c r="E15" i="29"/>
  <c r="F15" i="29"/>
  <c r="D15" i="29" s="1"/>
  <c r="G15" i="29"/>
  <c r="H15" i="29"/>
  <c r="H10" i="29"/>
  <c r="G10" i="29"/>
  <c r="F10" i="29"/>
  <c r="E10" i="29"/>
  <c r="E9" i="23"/>
  <c r="F9" i="23"/>
  <c r="G9" i="23"/>
  <c r="H9" i="23"/>
  <c r="E10" i="23"/>
  <c r="F10" i="23"/>
  <c r="G10" i="23"/>
  <c r="H10" i="23"/>
  <c r="E11" i="23"/>
  <c r="F11" i="23"/>
  <c r="G11" i="23"/>
  <c r="H11" i="23"/>
  <c r="E12" i="23"/>
  <c r="F12" i="23"/>
  <c r="G12" i="23"/>
  <c r="H12" i="23"/>
  <c r="E13" i="23"/>
  <c r="F13" i="23"/>
  <c r="G13" i="23"/>
  <c r="H13" i="23"/>
  <c r="E14" i="23"/>
  <c r="F14" i="23"/>
  <c r="G14" i="23"/>
  <c r="H14" i="23"/>
  <c r="E15" i="23"/>
  <c r="F15" i="23"/>
  <c r="G15" i="23"/>
  <c r="H15" i="23"/>
  <c r="E16" i="23"/>
  <c r="F16" i="23"/>
  <c r="G16" i="23"/>
  <c r="H16" i="23"/>
  <c r="E17" i="23"/>
  <c r="D17" i="23" s="1"/>
  <c r="F17" i="23"/>
  <c r="G17" i="23"/>
  <c r="H17" i="23"/>
  <c r="E16" i="4"/>
  <c r="F16" i="4"/>
  <c r="G16" i="4"/>
  <c r="H16" i="4"/>
  <c r="E17" i="4"/>
  <c r="F17" i="4"/>
  <c r="G17" i="4"/>
  <c r="H17" i="4"/>
  <c r="E18" i="4"/>
  <c r="F18" i="4"/>
  <c r="G18" i="4"/>
  <c r="H18" i="4"/>
  <c r="E19" i="4"/>
  <c r="F19" i="4"/>
  <c r="G19" i="4"/>
  <c r="H19" i="4"/>
  <c r="E9" i="45"/>
  <c r="D9" i="45" s="1"/>
  <c r="F9" i="45"/>
  <c r="G9" i="45"/>
  <c r="H9" i="45"/>
  <c r="E10" i="45"/>
  <c r="D10" i="45" s="1"/>
  <c r="F10" i="45"/>
  <c r="G10" i="45"/>
  <c r="H10" i="45"/>
  <c r="E11" i="45"/>
  <c r="F11" i="45"/>
  <c r="G11" i="45"/>
  <c r="H11" i="45"/>
  <c r="E12" i="45"/>
  <c r="D12" i="45" s="1"/>
  <c r="F12" i="45"/>
  <c r="G12" i="45"/>
  <c r="H12" i="45"/>
  <c r="E13" i="45"/>
  <c r="F13" i="45"/>
  <c r="G13" i="45"/>
  <c r="H13" i="45"/>
  <c r="E14" i="45"/>
  <c r="D14" i="45" s="1"/>
  <c r="F14" i="45"/>
  <c r="G14" i="45"/>
  <c r="H14" i="45"/>
  <c r="E15" i="45"/>
  <c r="F15" i="45"/>
  <c r="G15" i="45"/>
  <c r="H15" i="45"/>
  <c r="E16" i="45"/>
  <c r="D16" i="45" s="1"/>
  <c r="F16" i="45"/>
  <c r="G16" i="45"/>
  <c r="H16" i="45"/>
  <c r="E17" i="45"/>
  <c r="F17" i="45"/>
  <c r="G17" i="45"/>
  <c r="H17" i="45"/>
  <c r="E19" i="45"/>
  <c r="D19" i="45" s="1"/>
  <c r="F19" i="45"/>
  <c r="G19" i="45"/>
  <c r="H19" i="45"/>
  <c r="E20" i="45"/>
  <c r="D20" i="45" s="1"/>
  <c r="F20" i="45"/>
  <c r="G20" i="45"/>
  <c r="H20" i="45"/>
  <c r="H18" i="45"/>
  <c r="G18" i="45"/>
  <c r="F18" i="45"/>
  <c r="E18" i="45"/>
  <c r="H9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10" i="19"/>
  <c r="E12" i="19"/>
  <c r="F12" i="19"/>
  <c r="G12" i="19"/>
  <c r="D9" i="33" l="1"/>
  <c r="D16" i="33"/>
  <c r="D14" i="33"/>
  <c r="D12" i="33"/>
  <c r="D15" i="33"/>
  <c r="D11" i="33"/>
  <c r="D10" i="33"/>
  <c r="D15" i="47"/>
  <c r="D11" i="47"/>
  <c r="D17" i="47"/>
  <c r="D13" i="47"/>
  <c r="D20" i="32"/>
  <c r="D19" i="32"/>
  <c r="D18" i="32"/>
  <c r="D16" i="32"/>
  <c r="D14" i="32"/>
  <c r="D12" i="32"/>
  <c r="D11" i="32"/>
  <c r="D14" i="29"/>
  <c r="D12" i="29"/>
  <c r="D11" i="29"/>
  <c r="D10" i="29"/>
  <c r="D13" i="29"/>
  <c r="D17" i="25"/>
  <c r="D11" i="25"/>
  <c r="D21" i="25"/>
  <c r="D15" i="44"/>
  <c r="D14" i="44"/>
  <c r="D11" i="44"/>
  <c r="D17" i="44"/>
  <c r="D18" i="24"/>
  <c r="D16" i="24"/>
  <c r="D10" i="24"/>
  <c r="D14" i="24"/>
  <c r="D11" i="23"/>
  <c r="D16" i="23"/>
  <c r="D14" i="23"/>
  <c r="D13" i="23"/>
  <c r="D12" i="23"/>
  <c r="D10" i="23"/>
  <c r="D9" i="23"/>
  <c r="D15" i="23"/>
  <c r="D9" i="17"/>
  <c r="D21" i="17"/>
  <c r="D17" i="17"/>
  <c r="D13" i="17"/>
  <c r="D13" i="18"/>
  <c r="D22" i="18"/>
  <c r="D18" i="18"/>
  <c r="D14" i="18"/>
  <c r="D11" i="18"/>
  <c r="D20" i="18"/>
  <c r="D17" i="39"/>
  <c r="D13" i="39"/>
  <c r="D11" i="39"/>
  <c r="D20" i="39"/>
  <c r="D16" i="39"/>
  <c r="D12" i="19"/>
  <c r="D17" i="45"/>
  <c r="D13" i="45"/>
  <c r="D15" i="45"/>
  <c r="D11" i="45"/>
  <c r="D18" i="45"/>
  <c r="D13" i="25"/>
  <c r="D19" i="9"/>
  <c r="D18" i="9"/>
  <c r="D17" i="9"/>
  <c r="D16" i="9"/>
  <c r="D22" i="17"/>
  <c r="D12" i="17"/>
  <c r="D10" i="17"/>
  <c r="D16" i="5"/>
  <c r="D19" i="5"/>
  <c r="D18" i="5"/>
  <c r="D17" i="5"/>
  <c r="D10" i="18"/>
  <c r="D19" i="40"/>
  <c r="D16" i="40"/>
  <c r="D21" i="39"/>
  <c r="D12" i="39"/>
  <c r="D19" i="4"/>
  <c r="D16" i="4"/>
  <c r="D18" i="4"/>
  <c r="D17" i="4"/>
  <c r="G22" i="3" l="1"/>
  <c r="F22" i="3"/>
  <c r="E22" i="3"/>
  <c r="G22" i="48"/>
  <c r="F22" i="48"/>
  <c r="E22" i="48"/>
  <c r="G21" i="48"/>
  <c r="F21" i="48"/>
  <c r="E21" i="48"/>
  <c r="G20" i="48"/>
  <c r="F20" i="48"/>
  <c r="D20" i="48" s="1"/>
  <c r="E20" i="48"/>
  <c r="G19" i="48"/>
  <c r="F19" i="48"/>
  <c r="E19" i="48"/>
  <c r="G18" i="48"/>
  <c r="F18" i="48"/>
  <c r="E18" i="48"/>
  <c r="G17" i="48"/>
  <c r="F17" i="48"/>
  <c r="E17" i="48"/>
  <c r="G16" i="48"/>
  <c r="F16" i="48"/>
  <c r="D16" i="48" s="1"/>
  <c r="E16" i="48"/>
  <c r="G15" i="48"/>
  <c r="F15" i="48"/>
  <c r="E15" i="48"/>
  <c r="G14" i="48"/>
  <c r="F14" i="48"/>
  <c r="E14" i="48"/>
  <c r="G13" i="48"/>
  <c r="F13" i="48"/>
  <c r="E13" i="48"/>
  <c r="G12" i="48"/>
  <c r="F12" i="48"/>
  <c r="D12" i="48" s="1"/>
  <c r="E12" i="48"/>
  <c r="G11" i="48"/>
  <c r="F11" i="48"/>
  <c r="E11" i="48"/>
  <c r="G10" i="48"/>
  <c r="F10" i="48"/>
  <c r="E10" i="48"/>
  <c r="G9" i="48"/>
  <c r="F9" i="48"/>
  <c r="E9" i="48"/>
  <c r="G22" i="39"/>
  <c r="F22" i="39"/>
  <c r="D22" i="39" s="1"/>
  <c r="E22" i="39"/>
  <c r="G22" i="42"/>
  <c r="F22" i="42"/>
  <c r="E22" i="42"/>
  <c r="E22" i="19"/>
  <c r="F22" i="19"/>
  <c r="G22" i="19"/>
  <c r="E20" i="19"/>
  <c r="F20" i="19"/>
  <c r="G20" i="19"/>
  <c r="E11" i="19"/>
  <c r="F11" i="19"/>
  <c r="G11" i="19"/>
  <c r="F20" i="46"/>
  <c r="C20" i="46" s="1"/>
  <c r="E20" i="46"/>
  <c r="D20" i="46"/>
  <c r="G21" i="45"/>
  <c r="F21" i="45"/>
  <c r="E21" i="45"/>
  <c r="G19" i="44"/>
  <c r="F19" i="44"/>
  <c r="E19" i="44"/>
  <c r="D19" i="44" s="1"/>
  <c r="G9" i="44"/>
  <c r="F9" i="44"/>
  <c r="E9" i="44"/>
  <c r="G18" i="40"/>
  <c r="F18" i="40"/>
  <c r="E18" i="40"/>
  <c r="G9" i="25"/>
  <c r="F9" i="25"/>
  <c r="E9" i="25"/>
  <c r="G19" i="24"/>
  <c r="F19" i="24"/>
  <c r="E19" i="24"/>
  <c r="D19" i="24"/>
  <c r="E13" i="19"/>
  <c r="F13" i="19"/>
  <c r="G13" i="19"/>
  <c r="D14" i="37"/>
  <c r="E14" i="37"/>
  <c r="C14" i="37" s="1"/>
  <c r="F14" i="37"/>
  <c r="F15" i="37"/>
  <c r="E15" i="37"/>
  <c r="D15" i="37"/>
  <c r="F13" i="37"/>
  <c r="E13" i="37"/>
  <c r="C13" i="37" s="1"/>
  <c r="D13" i="37"/>
  <c r="F12" i="37"/>
  <c r="E12" i="37"/>
  <c r="D12" i="37"/>
  <c r="F11" i="37"/>
  <c r="E11" i="37"/>
  <c r="D11" i="37"/>
  <c r="F16" i="37"/>
  <c r="C16" i="37" s="1"/>
  <c r="E16" i="37"/>
  <c r="D16" i="37"/>
  <c r="F10" i="37"/>
  <c r="E10" i="37"/>
  <c r="C10" i="37" s="1"/>
  <c r="D10" i="37"/>
  <c r="G16" i="29"/>
  <c r="D16" i="29" s="1"/>
  <c r="F16" i="29"/>
  <c r="E16" i="29"/>
  <c r="G20" i="28"/>
  <c r="F20" i="28"/>
  <c r="E20" i="28"/>
  <c r="G20" i="27"/>
  <c r="F20" i="27"/>
  <c r="E20" i="27"/>
  <c r="G20" i="26"/>
  <c r="F20" i="26"/>
  <c r="D20" i="26" s="1"/>
  <c r="E20" i="26"/>
  <c r="G22" i="25"/>
  <c r="D22" i="25" s="1"/>
  <c r="F22" i="25"/>
  <c r="E22" i="25"/>
  <c r="G18" i="23"/>
  <c r="D18" i="23" s="1"/>
  <c r="F18" i="23"/>
  <c r="E18" i="23"/>
  <c r="G23" i="19"/>
  <c r="F23" i="19"/>
  <c r="E23" i="19"/>
  <c r="G17" i="19"/>
  <c r="F17" i="19"/>
  <c r="E17" i="19"/>
  <c r="G14" i="19"/>
  <c r="F14" i="19"/>
  <c r="E14" i="19"/>
  <c r="G19" i="19"/>
  <c r="F19" i="19"/>
  <c r="E19" i="19"/>
  <c r="G18" i="19"/>
  <c r="F18" i="19"/>
  <c r="E18" i="19"/>
  <c r="D18" i="19" s="1"/>
  <c r="G16" i="19"/>
  <c r="F16" i="19"/>
  <c r="E16" i="19"/>
  <c r="G21" i="19"/>
  <c r="F21" i="19"/>
  <c r="E21" i="19"/>
  <c r="G15" i="19"/>
  <c r="F15" i="19"/>
  <c r="E15" i="19"/>
  <c r="D15" i="19" s="1"/>
  <c r="G10" i="19"/>
  <c r="F10" i="19"/>
  <c r="E10" i="19"/>
  <c r="D10" i="19" s="1"/>
  <c r="G9" i="19"/>
  <c r="F9" i="19"/>
  <c r="E9" i="19"/>
  <c r="G20" i="4"/>
  <c r="F20" i="4"/>
  <c r="E20" i="4"/>
  <c r="C15" i="37"/>
  <c r="C12" i="37"/>
  <c r="C11" i="37"/>
  <c r="D23" i="19"/>
  <c r="D20" i="28" l="1"/>
  <c r="D20" i="27"/>
  <c r="D9" i="25"/>
  <c r="D18" i="40"/>
  <c r="D10" i="48"/>
  <c r="D14" i="48"/>
  <c r="D18" i="48"/>
  <c r="D22" i="42"/>
  <c r="D16" i="19"/>
  <c r="D21" i="19"/>
  <c r="D14" i="19"/>
  <c r="D13" i="19"/>
  <c r="D22" i="19"/>
  <c r="D19" i="19"/>
  <c r="D20" i="19"/>
  <c r="D11" i="19"/>
  <c r="D9" i="19"/>
  <c r="D17" i="19"/>
  <c r="D22" i="3"/>
  <c r="D22" i="48"/>
  <c r="D9" i="48"/>
  <c r="D13" i="48"/>
  <c r="D17" i="48"/>
  <c r="D21" i="48"/>
  <c r="D11" i="48"/>
  <c r="D15" i="48"/>
  <c r="D19" i="48"/>
  <c r="D20" i="4"/>
  <c r="D9" i="44"/>
  <c r="D21" i="45"/>
</calcChain>
</file>

<file path=xl/sharedStrings.xml><?xml version="1.0" encoding="utf-8"?>
<sst xmlns="http://schemas.openxmlformats.org/spreadsheetml/2006/main" count="3542" uniqueCount="314">
  <si>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</si>
  <si>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</si>
  <si>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</si>
  <si>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</si>
  <si>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</si>
  <si>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</si>
  <si>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</si>
  <si>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Установочная сессия</t>
  </si>
  <si>
    <t>Учебный график</t>
  </si>
  <si>
    <t>"Утверждаю"</t>
  </si>
  <si>
    <t>Иностранный язык</t>
  </si>
  <si>
    <t>Физика</t>
  </si>
  <si>
    <t>зач</t>
  </si>
  <si>
    <t>экз</t>
  </si>
  <si>
    <t>*</t>
  </si>
  <si>
    <t>Количество часов по заочной системе обучения на год</t>
  </si>
  <si>
    <t>Кафедра</t>
  </si>
  <si>
    <t>ИТ</t>
  </si>
  <si>
    <t>Физики</t>
  </si>
  <si>
    <t>Белгородский государственный технологический университет им. В.Г. Шухова</t>
  </si>
  <si>
    <t xml:space="preserve">Первый проректор </t>
  </si>
  <si>
    <t>Зимняя лабораторно - экзаменационная сессия</t>
  </si>
  <si>
    <t>Летняя лабораторно-экзаменационная сессия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</si>
  <si>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</si>
  <si>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</si>
  <si>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</si>
  <si>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</si>
  <si>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</si>
  <si>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144 (4)</t>
  </si>
  <si>
    <t>288 (8)</t>
  </si>
  <si>
    <t>108 (3)</t>
  </si>
  <si>
    <t>180 (5)</t>
  </si>
  <si>
    <t>д.зач</t>
  </si>
  <si>
    <t>НГГ</t>
  </si>
  <si>
    <t>Химия</t>
  </si>
  <si>
    <t>252 (7)</t>
  </si>
  <si>
    <t>108  (3)</t>
  </si>
  <si>
    <t>"Строительство"</t>
  </si>
  <si>
    <t>Соц.упр</t>
  </si>
  <si>
    <t>Ин. яз.</t>
  </si>
  <si>
    <t>второй курс</t>
  </si>
  <si>
    <t>72 (2)</t>
  </si>
  <si>
    <t>Философия</t>
  </si>
  <si>
    <t>ТМН</t>
  </si>
  <si>
    <t>ГКИИ</t>
  </si>
  <si>
    <t>ТГВ</t>
  </si>
  <si>
    <t>СМИК</t>
  </si>
  <si>
    <t>216 (6)</t>
  </si>
  <si>
    <t>Профиль</t>
  </si>
  <si>
    <t>"Промышленное и гражданское строительство"</t>
  </si>
  <si>
    <t>третий курс</t>
  </si>
  <si>
    <t>Экономика</t>
  </si>
  <si>
    <t>Экология</t>
  </si>
  <si>
    <t>ПЭ</t>
  </si>
  <si>
    <t>Основы архитектуры и строительных конструкций</t>
  </si>
  <si>
    <t>АК</t>
  </si>
  <si>
    <t>СиУК</t>
  </si>
  <si>
    <t>Технологические процессы в строительстве</t>
  </si>
  <si>
    <t>Сопротивление материалов</t>
  </si>
  <si>
    <t>Архитектура зданий</t>
  </si>
  <si>
    <t>к.п.</t>
  </si>
  <si>
    <t>ПТиДМ</t>
  </si>
  <si>
    <t>Технологическая практика</t>
  </si>
  <si>
    <t>к.р.</t>
  </si>
  <si>
    <t>"Городское строительство и хозяйство"</t>
  </si>
  <si>
    <t>Производственная практика</t>
  </si>
  <si>
    <t>АЖД</t>
  </si>
  <si>
    <t>к.р., зач</t>
  </si>
  <si>
    <t>"Автомобильные дороги и аэродромы"</t>
  </si>
  <si>
    <t>Дорожное материаловедение и технология дорожно-строительных материалов</t>
  </si>
  <si>
    <t>Инженерная гидрология</t>
  </si>
  <si>
    <t>"Производство строительных материалов, изделий и конструкций"</t>
  </si>
  <si>
    <t>Вяжущие вещества</t>
  </si>
  <si>
    <t>ЭУН</t>
  </si>
  <si>
    <t>"Экспертиза и управление недвижимостью"</t>
  </si>
  <si>
    <t>Компьютерная графика</t>
  </si>
  <si>
    <t>История транспортного строительства</t>
  </si>
  <si>
    <t>Основы гидравлики  и теплотехники</t>
  </si>
  <si>
    <t>Основы научных исследований</t>
  </si>
  <si>
    <t>"Водоснабжение и водоотведение"</t>
  </si>
  <si>
    <t>четвертый курс</t>
  </si>
  <si>
    <t>Безопасность жизнедеятельности</t>
  </si>
  <si>
    <t>БЖД</t>
  </si>
  <si>
    <t>Строительная механика</t>
  </si>
  <si>
    <t>Железобетонные и каменные конструкции</t>
  </si>
  <si>
    <t>Конструкции из дерева и пластмасс</t>
  </si>
  <si>
    <t>Основания и фундаменты</t>
  </si>
  <si>
    <t>Инженерная практика</t>
  </si>
  <si>
    <t>72  (2)</t>
  </si>
  <si>
    <t>Конструкции городских сооружений и зданий</t>
  </si>
  <si>
    <t>Городские инженерные сооружения и системы</t>
  </si>
  <si>
    <t>Металлические конструкции</t>
  </si>
  <si>
    <t>Экономика строительства</t>
  </si>
  <si>
    <t>Конструкторская практика</t>
  </si>
  <si>
    <t>Технологические процессы и оборудование предприятий строительных материалов</t>
  </si>
  <si>
    <t>252  (7)</t>
  </si>
  <si>
    <t>Наносистемы в строительном материаловедении</t>
  </si>
  <si>
    <t>Технология бетона, строительных изделий и конструкций</t>
  </si>
  <si>
    <t>Технология изоляционных и отделочных материалов</t>
  </si>
  <si>
    <t>Патентоведение и коммерциализация интеллектуальной собственности</t>
  </si>
  <si>
    <t>Физическая химия в дорожном материаловедении</t>
  </si>
  <si>
    <t>Инженерные сооружения в транспортном строительстве</t>
  </si>
  <si>
    <t>Дорожные и строительные машины</t>
  </si>
  <si>
    <t>08.03.01</t>
  </si>
  <si>
    <t>08.03.01-01</t>
  </si>
  <si>
    <t>08.03.01-02</t>
  </si>
  <si>
    <t>08.03.01-04</t>
  </si>
  <si>
    <t>08.03.01-07</t>
  </si>
  <si>
    <t>08.03.01-05</t>
  </si>
  <si>
    <t>08.03.01-09</t>
  </si>
  <si>
    <t>СГХ</t>
  </si>
  <si>
    <t>ВМ</t>
  </si>
  <si>
    <t>пятый курс</t>
  </si>
  <si>
    <t>Современные технологии в строительстве</t>
  </si>
  <si>
    <t>Планирование, учет и калькулирование услуг жилищно-коммунального хозяйства</t>
  </si>
  <si>
    <t>Основы проектирования систем безопасности зданий и сооружений</t>
  </si>
  <si>
    <t>Защита зданий, сооружений и объектов ЖКХ от опасных природных и техногенных процессов</t>
  </si>
  <si>
    <t>АиГ</t>
  </si>
  <si>
    <t>Энерго- и ресурсосбережение в строительстве</t>
  </si>
  <si>
    <t>Бухгалтерский учет и налогообложение</t>
  </si>
  <si>
    <t>ФМ</t>
  </si>
  <si>
    <t>Ценообразование и сметное дело в строительстве</t>
  </si>
  <si>
    <t>Экспертиза и инспектирование инвестиционно-строительного процесса</t>
  </si>
  <si>
    <t>Управление качеством</t>
  </si>
  <si>
    <t>Техническое обследование зданий и сооружений</t>
  </si>
  <si>
    <t>МиТМ</t>
  </si>
  <si>
    <t>Энергосберегающие материалы и технологии малоэтажного строительства</t>
  </si>
  <si>
    <t>Современные технологии композиционных материалов</t>
  </si>
  <si>
    <t>Строительные материалы для эксплуатации в экстремальных условиях</t>
  </si>
  <si>
    <t>Проектирование предприятий по производству строительных материалов и изделий</t>
  </si>
  <si>
    <t>Тепловоздушный режим зданий</t>
  </si>
  <si>
    <t>Экономика отрасли</t>
  </si>
  <si>
    <t>Изыскания  и проектирование автомобильных дорог</t>
  </si>
  <si>
    <t>Эксплуатация автомобильных дорог</t>
  </si>
  <si>
    <t>Реконструкция автомобильных дорог</t>
  </si>
  <si>
    <t>Автоматизированное проектирование дорог</t>
  </si>
  <si>
    <t>ЭиА</t>
  </si>
  <si>
    <t>ТМиСМ</t>
  </si>
  <si>
    <t>номер РГЗ</t>
  </si>
  <si>
    <t>номер ИДЗ</t>
  </si>
  <si>
    <t>432 (12)</t>
  </si>
  <si>
    <t>ТМ и СМ</t>
  </si>
  <si>
    <t>зач., к.р.</t>
  </si>
  <si>
    <t>Организация, управление и правовое обеспечение строительства</t>
  </si>
  <si>
    <t>Технология, организация и механизация строительного производства</t>
  </si>
  <si>
    <t>Реконструкция зданий и сооружений</t>
  </si>
  <si>
    <t>432  (12)</t>
  </si>
  <si>
    <t>Бизнес-проектирование в строительстве и жилищно-коммунальном хозяйстве</t>
  </si>
  <si>
    <t>Преддипломная практика</t>
  </si>
  <si>
    <t>ТПХ</t>
  </si>
  <si>
    <t>к.п., зач</t>
  </si>
  <si>
    <t>180  (5)</t>
  </si>
  <si>
    <t>Компьютерные технологии проектирования строительных конструкций</t>
  </si>
  <si>
    <t>08.03.01-12</t>
  </si>
  <si>
    <t>"Техническая эксплуатация объектов ЖКХ и городской инфраструктуры"</t>
  </si>
  <si>
    <t>Профили</t>
  </si>
  <si>
    <t>Технические вопросы реконструкции и усиления зданий и сооружений</t>
  </si>
  <si>
    <t>Техническая термодинамика. Тепломассообмен</t>
  </si>
  <si>
    <t>Теоретические основы создания микроклимата и строительная теплофизика</t>
  </si>
  <si>
    <t>576 (16)</t>
  </si>
  <si>
    <t xml:space="preserve">4 недели 216 (6) </t>
  </si>
  <si>
    <t>4 недели 216 (6)</t>
  </si>
  <si>
    <t>Строительные конструкции</t>
  </si>
  <si>
    <t>Теоретическая механика</t>
  </si>
  <si>
    <t>2 недели     108 (3)</t>
  </si>
  <si>
    <t>Институт заочного образования</t>
  </si>
  <si>
    <t>Спесивцева С.Е.</t>
  </si>
  <si>
    <t>Директор ДОП</t>
  </si>
  <si>
    <t>Дороганов Е.А.</t>
  </si>
  <si>
    <t>4 недели  216 (6)</t>
  </si>
  <si>
    <t>ФиС</t>
  </si>
  <si>
    <t>360 (10)</t>
  </si>
  <si>
    <t>Призводственные базы дорожного строительства</t>
  </si>
  <si>
    <t>Научно-исследовательсткая работа</t>
  </si>
  <si>
    <t>6 недель  324 (9)</t>
  </si>
  <si>
    <t>Реконструкция и обновление населенных мест</t>
  </si>
  <si>
    <t>324 (9)</t>
  </si>
  <si>
    <t>Инженерные системы и оборудование зданий и сооружений</t>
  </si>
  <si>
    <t>Специальные и функциональные материалы в жилищно-коммунальном хозяйстве</t>
  </si>
  <si>
    <t>Энергоэффективные и ресурсосберегающие материалы и технологии при реконструкции и эксплуатации объектов городской застройки</t>
  </si>
  <si>
    <t>Подземная урбанистика</t>
  </si>
  <si>
    <t>Архитектура гражданских зданий</t>
  </si>
  <si>
    <t>Гражданское, земельное и жилищное законодательство</t>
  </si>
  <si>
    <t>Основы стоимостной экспертизы недвижимости</t>
  </si>
  <si>
    <t>Строительная информатика</t>
  </si>
  <si>
    <t>Финансы и денежное обращение</t>
  </si>
  <si>
    <t>Менеджмент, планирование и контроллинг в недвижимости</t>
  </si>
  <si>
    <t>Бух.уч</t>
  </si>
  <si>
    <t>Территориально-пространственное развитие городов</t>
  </si>
  <si>
    <t>Основы и методы экспериментальных исследований</t>
  </si>
  <si>
    <t>Инновационный менеджмент</t>
  </si>
  <si>
    <t>Основы проектирования и конструирования обеспыливающих систем</t>
  </si>
  <si>
    <t xml:space="preserve">Оборудование и энергосберегающие технологии систем обеспечения микроклимата </t>
  </si>
  <si>
    <t>д. зач</t>
  </si>
  <si>
    <t>08.03.01-13</t>
  </si>
  <si>
    <t>Аэрогидродинамика и нагнетатели инженерных систем</t>
  </si>
  <si>
    <t>Санитарно-техническое оборудование зданий и насосные станции</t>
  </si>
  <si>
    <t>Водоснабжение и водоотведение</t>
  </si>
  <si>
    <t>Физическая культура и спорт</t>
  </si>
  <si>
    <t>Элективные дисциплины по физической культуре и спорту</t>
  </si>
  <si>
    <t>Дорожные условия и безопасность движения</t>
  </si>
  <si>
    <t>Контроль качества в дорожной отрасли</t>
  </si>
  <si>
    <t>Отопление и теплоснабжение</t>
  </si>
  <si>
    <t>Вентиляция и кондиционирование воздуха</t>
  </si>
  <si>
    <t>Газоснабжение и теплогенерирующие установки</t>
  </si>
  <si>
    <t>Планирование монтажа и технико-экономическая оценка инженерных сетей и систем</t>
  </si>
  <si>
    <t>Основы автоматизированного проектирования внутренних климатических систем</t>
  </si>
  <si>
    <t xml:space="preserve">"Теплогазоснабжение, вентиляция, водоснабжение и водоотведение </t>
  </si>
  <si>
    <t>зданий, сооружений, населенных пунктов"</t>
  </si>
  <si>
    <t>Е.И. Евтушенко</t>
  </si>
  <si>
    <t>Техническая эксплуатация зданий, сооружений и городских территорий</t>
  </si>
  <si>
    <t>Технология, организация и механизация ремонтно-строительных работ</t>
  </si>
  <si>
    <t>Инженерные изыскания в жилищно-коммунальном хозяйстве</t>
  </si>
  <si>
    <t xml:space="preserve">Технология и организация реконструкции зданий, сооружений и инженерных систем </t>
  </si>
  <si>
    <t>Нормативное и правовое регулирование в жилищно-коммунальном хозяйстве</t>
  </si>
  <si>
    <t>Основы проектирования зданий для возведения, реконструкции и эксплуатации в особых условиях</t>
  </si>
  <si>
    <t>Управление проектом</t>
  </si>
  <si>
    <t>зач., к.п.</t>
  </si>
  <si>
    <t>Техническая эксплуатация, ремонт и содержание объектов недвижимости</t>
  </si>
  <si>
    <t>Экономика недвижимости и оценка собственности</t>
  </si>
  <si>
    <t>Интерактивные компьютерные системы в производстве строительных материалов</t>
  </si>
  <si>
    <t>Организация и управление предприятиями строительных материалов</t>
  </si>
  <si>
    <t>Инвестиционные проекты в промышленности строительных материалов</t>
  </si>
  <si>
    <t>Экологическая безопасность производства, эксплуатации, разрушения и повторного использования строительных материалов</t>
  </si>
  <si>
    <t>Основы предпринимательской деятельности</t>
  </si>
  <si>
    <t>Методы разработки управленческих решений в жилищно-коммунальном хозяйстве</t>
  </si>
  <si>
    <t>Социальное взаимодействие в отрасли</t>
  </si>
  <si>
    <t>Высшая математика</t>
  </si>
  <si>
    <t>Информационные технологии</t>
  </si>
  <si>
    <t>Инженерная графика</t>
  </si>
  <si>
    <t>Инженерная геология</t>
  </si>
  <si>
    <t xml:space="preserve">Строительные материалы </t>
  </si>
  <si>
    <t>Основы профессиональной деятельности</t>
  </si>
  <si>
    <t>Учебная ознакомительная практика</t>
  </si>
  <si>
    <t>Выпуск. кафедра</t>
  </si>
  <si>
    <t>История (история России, всеобщая история)</t>
  </si>
  <si>
    <t>2020/2021 уч. год.</t>
  </si>
  <si>
    <t>Правовое регулирование строительства, коррупционные риски</t>
  </si>
  <si>
    <t>Основы технической механики</t>
  </si>
  <si>
    <t>Инженерная геодезия</t>
  </si>
  <si>
    <t>Основы архитектуры зданий</t>
  </si>
  <si>
    <t>Основы теплогазоснабжения и вентиляции</t>
  </si>
  <si>
    <t>Основы электротехники и электроснабжения</t>
  </si>
  <si>
    <t>Средства механизации строительства</t>
  </si>
  <si>
    <t>Учебная изыскательская практика</t>
  </si>
  <si>
    <t>2 нед. 4 дн.  144 (4)</t>
  </si>
  <si>
    <t>Утилизация и рециклинг твердых бытовых отходов</t>
  </si>
  <si>
    <t>Оперативное управление технической эксплуатацией инженерных систем</t>
  </si>
  <si>
    <t>Технология восстановления эксплуатационной надежности жилых зданий</t>
  </si>
  <si>
    <t>Управление энергосбережением в жилищно-коммунальном хозяйстве</t>
  </si>
  <si>
    <t>Автоматизация инженерных систем и сетей</t>
  </si>
  <si>
    <t xml:space="preserve">Эксплуатация и наладка инженерных сетей и систем </t>
  </si>
  <si>
    <t>Пылегазоочистное оборудование теплогенерирующих установок и вентиляционных систем</t>
  </si>
  <si>
    <t xml:space="preserve">"Теплогазоснабжение и вентиляция" </t>
  </si>
  <si>
    <t>Образовательная программа</t>
  </si>
  <si>
    <t>08.03.01-14</t>
  </si>
  <si>
    <t>"Техническая эксплуатация объектов ЖКХ"</t>
  </si>
  <si>
    <t>Правовое регулирование строительства. Коррупционные риски</t>
  </si>
  <si>
    <t>08.03.01-06</t>
  </si>
  <si>
    <t>Строительные материалы</t>
  </si>
  <si>
    <t>Изыскания и проектирование автомобильных дорог</t>
  </si>
  <si>
    <t>консультации</t>
  </si>
  <si>
    <t>2021/2022 уч. год.</t>
  </si>
  <si>
    <t>Основы строительных конструкций</t>
  </si>
  <si>
    <t>Основы геотехники</t>
  </si>
  <si>
    <t>Основы водоснабжения и водоотведения</t>
  </si>
  <si>
    <t>Метрология, стандартизация, сертификация и управление качеством</t>
  </si>
  <si>
    <t>Производственная технологическая практика</t>
  </si>
  <si>
    <t>Инженерное благоустройство и содержание территорий</t>
  </si>
  <si>
    <t>Техническая эксплуатация несущих конструкций</t>
  </si>
  <si>
    <t>Материалы и системы для ремонта и защиты конструкций зданий и сооружений</t>
  </si>
  <si>
    <t>360  (10)</t>
  </si>
  <si>
    <t>Информационно-строительное моделирование (BIM)</t>
  </si>
  <si>
    <t>Конструкции гражданских и промышленных зданий</t>
  </si>
  <si>
    <t>Бетоноведение</t>
  </si>
  <si>
    <t>Отопление. Теплоснабжение</t>
  </si>
  <si>
    <t>Технология и организация строительных и монтажно-заготовительных процессов</t>
  </si>
  <si>
    <t xml:space="preserve">"Водоснабжение и водоотведение" </t>
  </si>
  <si>
    <t>Аэрогидродинамика инженерных систем</t>
  </si>
  <si>
    <t>Химия воды и микробиология</t>
  </si>
  <si>
    <t>Контроль качества воды</t>
  </si>
  <si>
    <t>Санитарно-техническое оборудование зданий. Насосные станции</t>
  </si>
  <si>
    <t>Строительные конструкции и технология возведения объектов водоснабжения  и водоотведения</t>
  </si>
  <si>
    <t>Технология строительства автомобильных дорог</t>
  </si>
  <si>
    <t>Геодезия и геоинформатика в дорожной отрасли</t>
  </si>
  <si>
    <t>720 (20)</t>
  </si>
  <si>
    <t>к.п., д.зач</t>
  </si>
  <si>
    <t>4 нед. 4 дн. 252 (7)</t>
  </si>
  <si>
    <t>Ссылки</t>
  </si>
  <si>
    <t>1 нед. 2дн.        72 (2)</t>
  </si>
  <si>
    <t>https://bolid.bstu.ru/courses/course-v1:BSTU+CS066+2019_C1/about</t>
  </si>
  <si>
    <t>https://bolid.bstu.ru/courses/course-v1:BSTU+CS031+2019_C1/about</t>
  </si>
  <si>
    <t>https://bolid.bstu.ru/courses/course-v1:BSTU+CS010+2019_C1/about</t>
  </si>
  <si>
    <t>https://bolid.bstu.ru/courses/course-v1:BSTU+CS011+2019_C1/about</t>
  </si>
  <si>
    <t xml:space="preserve">https://bolid.bstu.ru/courses/course-v1:BSTU+CS158+2019_C1 </t>
  </si>
  <si>
    <t>Основы экономики</t>
  </si>
  <si>
    <t>https://bolid.bstu.ru/courses/course-v1:BSTU+CS1112+2020_C1/about</t>
  </si>
  <si>
    <t xml:space="preserve">https://bolid.bstu.ru/courses/course-v1:BSTU+CS124+2019_C1 </t>
  </si>
  <si>
    <t>https://bolid.bstu.ru/courses/course-v1:BSTU+CS003+2019_C1</t>
  </si>
  <si>
    <t>https://bolid.bstu.ru/courses/course-v1:BSTU+CS014+2019_C1</t>
  </si>
  <si>
    <t>https://bolid.bstu.ru/courses/course-v1:BSTU+CS203+2021_C1</t>
  </si>
  <si>
    <t>https://bolid.bstu.ru/courses/course-v1:BSTU+CS205+2021_C1</t>
  </si>
  <si>
    <t xml:space="preserve">https://bolid.bstu.ru/courses/course-v1:BSTU+CS_079+2019_C1 </t>
  </si>
  <si>
    <t>https://bolid.bstu.ru/courses/course-v1:BSTU+CS214+2021_C1</t>
  </si>
  <si>
    <t>Сырьевая база промышленности строительных материалов</t>
  </si>
  <si>
    <t>https://bolid.bstu.ru/courses/course-v1:BSTU+CS016+2019_C1</t>
  </si>
  <si>
    <t>https://bolid.bstu.ru/courses/course-v1:BSTU+CS004+2019_C1</t>
  </si>
  <si>
    <t>https://bolid.bstu.ru/courses/course-v1:BSTU+CS037+2019_C1</t>
  </si>
  <si>
    <t>https://bolid.bstu.ru/courses/course-v1:BSTU+CS122+2019_C1</t>
  </si>
  <si>
    <t>https://bolid.bstu.ru/courses/course-v1:BSTU+CS001+2020_C1</t>
  </si>
  <si>
    <t>https://bolid.bstu.ru/courses/course-v1:BSTU+CS117+2019_C1</t>
  </si>
  <si>
    <t>https://bolid.bstu.ru/courses/course-v1:BSTU+CS206+2021_C1</t>
  </si>
  <si>
    <t>https://bolid.bstu.ru/courses/course-v1:BSTU+CS073+2019_C1</t>
  </si>
  <si>
    <t>https://bolid.bstu.ru/courses/course-v1:BSTU+CS142+2019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</si>
</sst>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0" borderId="0" xfId="0" applyFont="1"/>
    <xf numFmtId="0" fontId="5" fillId="2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/>
    </xf>
    <xf numFmtId="0" fontId="0" fillId="0" borderId="0" xfId="0" applyFont="1"/>
    <xf numFmtId="0" fontId="4" fillId="0" borderId="39" xfId="0" applyFont="1" applyFill="1" applyBorder="1" applyAlignment="1">
      <alignment horizontal="left" vertical="center" wrapText="1"/>
    </xf>
    <xf numFmtId="0" fontId="7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3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" fillId="0" borderId="9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48" xfId="0" applyFont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53" xfId="0" applyFont="1" applyBorder="1" applyAlignment="1">
      <alignment horizontal="center" vertical="center" textRotation="90" wrapText="1"/>
    </xf>
    <xf numFmtId="0" fontId="3" fillId="0" borderId="49" xfId="0" applyFont="1" applyBorder="1" applyAlignment="1">
      <alignment horizontal="center" vertical="center" textRotation="90" wrapText="1"/>
    </xf>
    <xf numFmtId="0" fontId="3" fillId="0" borderId="50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 textRotation="90" wrapText="1"/>
    </xf>
    <xf numFmtId="0" fontId="3" fillId="0" borderId="6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6" xfId="0" applyFont="1" applyBorder="1" applyAlignment="1">
      <alignment vertical="center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8" fillId="0" borderId="0" xfId="1" applyAlignment="1" applyProtection="1"/>
    <xf numFmtId="0" fontId="3" fillId="0" borderId="2" xfId="0" applyFont="1" applyFill="1" applyBorder="1" applyAlignment="1">
      <alignment horizontal="left" vertical="center" wrapText="1"/>
    </xf>
    <xf numFmtId="0" fontId="8" fillId="0" borderId="0" xfId="1" applyAlignment="1" applyProtection="1">
      <alignment vertical="center"/>
    </xf>
    <xf numFmtId="0" fontId="3" fillId="0" borderId="10" xfId="0" applyFont="1" applyFill="1" applyBorder="1" applyAlignment="1">
      <alignment horizontal="left" vertical="center" wrapText="1"/>
    </xf>
    <xf numFmtId="0" fontId="8" fillId="0" borderId="10" xfId="1" applyFill="1" applyBorder="1" applyAlignment="1" applyProtection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8" fillId="0" borderId="52" xfId="1" applyBorder="1" applyAlignment="1" applyProtection="1"/>
    <xf numFmtId="0" fontId="8" fillId="0" borderId="65" xfId="1" applyBorder="1" applyAlignment="1" applyProtection="1"/>
    <xf numFmtId="0" fontId="4" fillId="0" borderId="2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4" fillId="0" borderId="66" xfId="0" applyFont="1" applyFill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0" borderId="9" xfId="1" applyBorder="1" applyAlignment="1" applyProtection="1"/>
    <xf numFmtId="0" fontId="4" fillId="0" borderId="44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066+2019_C1/abou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bolid.bstu.ru/courses/course-v1:BSTU+CS158+2019_C1" TargetMode="External"/><Relationship Id="rId4" Type="http://schemas.openxmlformats.org/officeDocument/2006/relationships/hyperlink" Target="https://bolid.bstu.ru/courses/course-v1:BSTU+CS011+2019_C1/about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1112+2020_C1/about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bolid.bstu.ru/courses/course-v1:BSTU+CS003+2019_C1" TargetMode="External"/><Relationship Id="rId4" Type="http://schemas.openxmlformats.org/officeDocument/2006/relationships/hyperlink" Target="https://bolid.bstu.ru/courses/course-v1:BSTU+CS124+2019_C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05+2021_C1" TargetMode="External"/><Relationship Id="rId2" Type="http://schemas.openxmlformats.org/officeDocument/2006/relationships/hyperlink" Target="https://bolid.bstu.ru/courses/course-v1:BSTU+CS203+2021_C1" TargetMode="External"/><Relationship Id="rId1" Type="http://schemas.openxmlformats.org/officeDocument/2006/relationships/hyperlink" Target="https://bolid.bstu.ru/courses/course-v1:BSTU+CS014+2019_C1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bolid.bstu.ru/courses/course-v1:BSTU+CS214+2021_C1" TargetMode="External"/><Relationship Id="rId4" Type="http://schemas.openxmlformats.org/officeDocument/2006/relationships/hyperlink" Target="https://bolid.bstu.ru/courses/course-v1:BSTU+CS_079+2019_C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05+2021_C1" TargetMode="External"/><Relationship Id="rId2" Type="http://schemas.openxmlformats.org/officeDocument/2006/relationships/hyperlink" Target="https://bolid.bstu.ru/courses/course-v1:BSTU+CS203+2021_C1" TargetMode="External"/><Relationship Id="rId1" Type="http://schemas.openxmlformats.org/officeDocument/2006/relationships/hyperlink" Target="https://bolid.bstu.ru/courses/course-v1:BSTU+CS014+2019_C1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05+2021_C1" TargetMode="External"/><Relationship Id="rId2" Type="http://schemas.openxmlformats.org/officeDocument/2006/relationships/hyperlink" Target="https://bolid.bstu.ru/courses/course-v1:BSTU+CS203+2021_C1" TargetMode="External"/><Relationship Id="rId1" Type="http://schemas.openxmlformats.org/officeDocument/2006/relationships/hyperlink" Target="https://bolid.bstu.ru/courses/course-v1:BSTU+CS014+2019_C1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05+2021_C1" TargetMode="External"/><Relationship Id="rId2" Type="http://schemas.openxmlformats.org/officeDocument/2006/relationships/hyperlink" Target="https://bolid.bstu.ru/courses/course-v1:BSTU+CS203+2021_C1" TargetMode="External"/><Relationship Id="rId1" Type="http://schemas.openxmlformats.org/officeDocument/2006/relationships/hyperlink" Target="https://bolid.bstu.ru/courses/course-v1:BSTU+CS014+2019_C1" TargetMode="External"/><Relationship Id="rId4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05+2021_C1" TargetMode="External"/><Relationship Id="rId2" Type="http://schemas.openxmlformats.org/officeDocument/2006/relationships/hyperlink" Target="https://bolid.bstu.ru/courses/course-v1:BSTU+CS203+2021_C1" TargetMode="External"/><Relationship Id="rId1" Type="http://schemas.openxmlformats.org/officeDocument/2006/relationships/hyperlink" Target="https://bolid.bstu.ru/courses/course-v1:BSTU+CS014+2019_C1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bolid.bstu.ru/courses/course-v1:BSTU+CS016+2019_C1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05+2021_C1" TargetMode="External"/><Relationship Id="rId2" Type="http://schemas.openxmlformats.org/officeDocument/2006/relationships/hyperlink" Target="https://bolid.bstu.ru/courses/course-v1:BSTU+CS203+2021_C1" TargetMode="External"/><Relationship Id="rId1" Type="http://schemas.openxmlformats.org/officeDocument/2006/relationships/hyperlink" Target="https://bolid.bstu.ru/courses/course-v1:BSTU+CS014+2019_C1" TargetMode="Externa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s://bolid.bstu.ru/courses/course-v1:BSTU+CS004+2019_C1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05+2021_C1" TargetMode="External"/><Relationship Id="rId2" Type="http://schemas.openxmlformats.org/officeDocument/2006/relationships/hyperlink" Target="https://bolid.bstu.ru/courses/course-v1:BSTU+CS203+2021_C1" TargetMode="External"/><Relationship Id="rId1" Type="http://schemas.openxmlformats.org/officeDocument/2006/relationships/hyperlink" Target="https://bolid.bstu.ru/courses/course-v1:BSTU+CS014+2019_C1" TargetMode="External"/><Relationship Id="rId4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s://bolid.bstu.ru/courses/course-v1:BSTU+CS037+2019_C1" TargetMode="External"/><Relationship Id="rId1" Type="http://schemas.openxmlformats.org/officeDocument/2006/relationships/hyperlink" Target="https://bolid.bstu.ru/courses/course-v1:BSTU+CS014+2019_C1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117+2019_C1" TargetMode="External"/><Relationship Id="rId2" Type="http://schemas.openxmlformats.org/officeDocument/2006/relationships/hyperlink" Target="https://bolid.bstu.ru/courses/course-v1:BSTU+CS001+2020_C1" TargetMode="External"/><Relationship Id="rId1" Type="http://schemas.openxmlformats.org/officeDocument/2006/relationships/hyperlink" Target="https://bolid.bstu.ru/courses/course-v1:BSTU+CS122+2019_C1" TargetMode="External"/><Relationship Id="rId5" Type="http://schemas.openxmlformats.org/officeDocument/2006/relationships/printerSettings" Target="../printerSettings/printerSettings19.bin"/><Relationship Id="rId4" Type="http://schemas.openxmlformats.org/officeDocument/2006/relationships/hyperlink" Target="https://bolid.bstu.ru/courses/course-v1:BSTU+CS206+2021_C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117+2019_C1" TargetMode="External"/><Relationship Id="rId2" Type="http://schemas.openxmlformats.org/officeDocument/2006/relationships/hyperlink" Target="https://bolid.bstu.ru/courses/course-v1:BSTU+CS001+2020_C1" TargetMode="External"/><Relationship Id="rId1" Type="http://schemas.openxmlformats.org/officeDocument/2006/relationships/hyperlink" Target="https://bolid.bstu.ru/courses/course-v1:BSTU+CS122+2019_C1" TargetMode="Externa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117+2019_C1" TargetMode="External"/><Relationship Id="rId2" Type="http://schemas.openxmlformats.org/officeDocument/2006/relationships/hyperlink" Target="https://bolid.bstu.ru/courses/course-v1:BSTU+CS001+2020_C1" TargetMode="External"/><Relationship Id="rId1" Type="http://schemas.openxmlformats.org/officeDocument/2006/relationships/hyperlink" Target="https://bolid.bstu.ru/courses/course-v1:BSTU+CS122+2019_C1" TargetMode="External"/><Relationship Id="rId4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117+2019_C1" TargetMode="External"/><Relationship Id="rId2" Type="http://schemas.openxmlformats.org/officeDocument/2006/relationships/hyperlink" Target="https://bolid.bstu.ru/courses/course-v1:BSTU+CS001+2020_C1" TargetMode="External"/><Relationship Id="rId1" Type="http://schemas.openxmlformats.org/officeDocument/2006/relationships/hyperlink" Target="https://bolid.bstu.ru/courses/course-v1:BSTU+CS122+2019_C1" TargetMode="External"/><Relationship Id="rId4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117+2019_C1" TargetMode="External"/><Relationship Id="rId2" Type="http://schemas.openxmlformats.org/officeDocument/2006/relationships/hyperlink" Target="https://bolid.bstu.ru/courses/course-v1:BSTU+CS001+2020_C1" TargetMode="External"/><Relationship Id="rId1" Type="http://schemas.openxmlformats.org/officeDocument/2006/relationships/hyperlink" Target="https://bolid.bstu.ru/courses/course-v1:BSTU+CS122+2019_C1" TargetMode="External"/><Relationship Id="rId4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117+2019_C1" TargetMode="External"/><Relationship Id="rId2" Type="http://schemas.openxmlformats.org/officeDocument/2006/relationships/hyperlink" Target="https://bolid.bstu.ru/courses/course-v1:BSTU+CS001+2020_C1" TargetMode="External"/><Relationship Id="rId1" Type="http://schemas.openxmlformats.org/officeDocument/2006/relationships/hyperlink" Target="https://bolid.bstu.ru/courses/course-v1:BSTU+CS122+2019_C1" TargetMode="External"/><Relationship Id="rId4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117+2019_C1" TargetMode="External"/><Relationship Id="rId2" Type="http://schemas.openxmlformats.org/officeDocument/2006/relationships/hyperlink" Target="https://bolid.bstu.ru/courses/course-v1:BSTU+CS001+2020_C1" TargetMode="External"/><Relationship Id="rId1" Type="http://schemas.openxmlformats.org/officeDocument/2006/relationships/hyperlink" Target="https://bolid.bstu.ru/courses/course-v1:BSTU+CS122+2019_C1" TargetMode="External"/><Relationship Id="rId4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bolid.bstu.ru/courses/course-v1:BSTU+CS206+2021_C1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bolid.bstu.ru/courses/course-v1:BSTU+CS073+2019_C1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bolid.bstu.ru/courses/course-v1:BSTU+CS073+2019_C1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s://bolid.bstu.ru/courses/course-v1:BSTU+CS142+201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1112+2020_C1/abou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bolid.bstu.ru/courses/course-v1:BSTU+CS124+2019_C1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1112+2020_C1/about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bolid.bstu.ru/courses/course-v1:BSTU+CS124+2019_C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1112+2020_C1/about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bolid.bstu.ru/courses/course-v1:BSTU+CS124+2019_C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1112+2020_C1/about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bolid.bstu.ru/courses/course-v1:BSTU+CS124+2019_C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1112+2020_C1/about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bolid.bstu.ru/courses/course-v1:BSTU+CS124+2019_C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1112+2020_C1/about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bolid.bstu.ru/courses/course-v1:BSTU+CS124+2019_C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1112+2020_C1/about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bolid.bstu.ru/courses/course-v1:BSTU+CS124+2019_C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AE23"/>
  <sheetViews>
    <sheetView workbookViewId="0">
      <selection activeCell="B12" sqref="B12"/>
    </sheetView>
  </sheetViews>
  <sheetFormatPr defaultRowHeight="12" x14ac:dyDescent="0.2"/>
  <cols>
    <col min="1" max="1" width="38.28515625" style="1" bestFit="1" customWidth="1"/>
    <col min="2" max="2" width="9.425781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5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6.85546875" style="1" customWidth="1"/>
    <col min="28" max="28" width="4.42578125" style="1" customWidth="1"/>
    <col min="29" max="29" width="10.85546875" style="1" customWidth="1"/>
    <col min="30" max="30" width="8.5703125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/>
      <c r="E5" s="27"/>
      <c r="F5" s="27"/>
      <c r="G5" s="27"/>
      <c r="H5" s="27"/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26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50.25" customHeight="1" thickBot="1" x14ac:dyDescent="0.25">
      <c r="A7" s="200" t="s">
        <v>6</v>
      </c>
      <c r="B7" s="200" t="s">
        <v>288</v>
      </c>
      <c r="C7" s="200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1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235</v>
      </c>
      <c r="B9" s="184" t="s">
        <v>290</v>
      </c>
      <c r="C9" s="6" t="s">
        <v>28</v>
      </c>
      <c r="D9" s="7">
        <f t="shared" ref="D9:D17" si="0">IF(SUM(E9,F9,G9,H9) &lt;&gt; 0,SUM(E9,F9,G9,H9),"")</f>
        <v>10</v>
      </c>
      <c r="E9" s="8">
        <f t="shared" ref="E9:E17" si="1">IF(SUM(I9,N9,X9) &lt;&gt; 0,SUM(I9,N9,X9),"")</f>
        <v>6</v>
      </c>
      <c r="F9" s="8" t="str">
        <f t="shared" ref="F9:F17" si="2">IF(SUM(J9,P9,Y9) &lt;&gt; 0,SUM(J9,P9,Y9),"")</f>
        <v/>
      </c>
      <c r="G9" s="8">
        <f t="shared" ref="G9:G17" si="3">IF(SUM(K9,Q9,Z9) &lt;&gt; 0,SUM(K9,Q9,Z9),"")</f>
        <v>4</v>
      </c>
      <c r="H9" s="150" t="str">
        <f t="shared" ref="H9:H17" si="4">IF(SUM(T9,AB9) &lt;&gt; 0,SUM(T9,AB9),"")</f>
        <v/>
      </c>
      <c r="I9" s="9">
        <v>2</v>
      </c>
      <c r="J9" s="38"/>
      <c r="K9" s="11"/>
      <c r="L9" s="85"/>
      <c r="M9" s="39">
        <v>1</v>
      </c>
      <c r="N9" s="9">
        <v>4</v>
      </c>
      <c r="O9" s="10"/>
      <c r="P9" s="8"/>
      <c r="Q9" s="11">
        <v>4</v>
      </c>
      <c r="R9" s="10"/>
      <c r="S9" s="21" t="s">
        <v>32</v>
      </c>
      <c r="T9" s="160"/>
      <c r="U9" s="13"/>
      <c r="V9" s="90"/>
      <c r="W9" s="39"/>
      <c r="X9" s="10"/>
      <c r="Y9" s="8"/>
      <c r="Z9" s="8"/>
      <c r="AA9" s="12"/>
      <c r="AB9" s="155"/>
      <c r="AC9" s="13"/>
      <c r="AD9" s="14" t="s">
        <v>38</v>
      </c>
      <c r="AE9" s="4"/>
    </row>
    <row r="10" spans="1:31" s="40" customFormat="1" ht="12.75" x14ac:dyDescent="0.2">
      <c r="A10" s="51" t="s">
        <v>10</v>
      </c>
      <c r="B10" s="184" t="s">
        <v>291</v>
      </c>
      <c r="C10" s="16" t="s">
        <v>35</v>
      </c>
      <c r="D10" s="7">
        <f t="shared" si="0"/>
        <v>14</v>
      </c>
      <c r="E10" s="8" t="str">
        <f t="shared" si="1"/>
        <v/>
      </c>
      <c r="F10" s="8" t="str">
        <f t="shared" si="2"/>
        <v/>
      </c>
      <c r="G10" s="8">
        <f t="shared" si="3"/>
        <v>14</v>
      </c>
      <c r="H10" s="150" t="str">
        <f t="shared" si="4"/>
        <v/>
      </c>
      <c r="I10" s="9"/>
      <c r="J10" s="8"/>
      <c r="K10" s="11">
        <v>2</v>
      </c>
      <c r="L10" s="86"/>
      <c r="M10" s="39">
        <v>1</v>
      </c>
      <c r="N10" s="18"/>
      <c r="O10" s="19"/>
      <c r="P10" s="17"/>
      <c r="Q10" s="20">
        <v>6</v>
      </c>
      <c r="R10" s="19"/>
      <c r="S10" s="21" t="s">
        <v>12</v>
      </c>
      <c r="T10" s="157"/>
      <c r="U10" s="22"/>
      <c r="V10" s="91"/>
      <c r="W10" s="39">
        <v>2</v>
      </c>
      <c r="X10" s="19"/>
      <c r="Y10" s="17"/>
      <c r="Z10" s="17">
        <v>6</v>
      </c>
      <c r="AA10" s="23" t="s">
        <v>12</v>
      </c>
      <c r="AB10" s="156"/>
      <c r="AC10" s="24"/>
      <c r="AD10" s="14" t="s">
        <v>39</v>
      </c>
      <c r="AE10" s="4"/>
    </row>
    <row r="11" spans="1:31" s="40" customFormat="1" ht="12.75" x14ac:dyDescent="0.2">
      <c r="A11" s="51" t="s">
        <v>226</v>
      </c>
      <c r="B11" s="185"/>
      <c r="C11" s="16" t="s">
        <v>41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150" t="str">
        <f t="shared" si="4"/>
        <v/>
      </c>
      <c r="I11" s="9"/>
      <c r="J11" s="8"/>
      <c r="K11" s="11"/>
      <c r="L11" s="86"/>
      <c r="M11" s="41"/>
      <c r="N11" s="18">
        <v>2</v>
      </c>
      <c r="O11" s="19" t="s">
        <v>14</v>
      </c>
      <c r="P11" s="17"/>
      <c r="Q11" s="20"/>
      <c r="R11" s="19"/>
      <c r="S11" s="21"/>
      <c r="T11" s="157"/>
      <c r="U11" s="22"/>
      <c r="V11" s="92"/>
      <c r="W11" s="41">
        <v>1</v>
      </c>
      <c r="X11" s="19">
        <v>2</v>
      </c>
      <c r="Y11" s="17"/>
      <c r="Z11" s="17">
        <v>2</v>
      </c>
      <c r="AA11" s="23" t="s">
        <v>12</v>
      </c>
      <c r="AB11" s="156"/>
      <c r="AC11" s="24"/>
      <c r="AD11" s="14" t="s">
        <v>38</v>
      </c>
      <c r="AE11" s="4"/>
    </row>
    <row r="12" spans="1:31" s="40" customFormat="1" ht="12.75" x14ac:dyDescent="0.2">
      <c r="A12" s="15" t="s">
        <v>227</v>
      </c>
      <c r="B12" s="186" t="s">
        <v>292</v>
      </c>
      <c r="C12" s="16" t="s">
        <v>171</v>
      </c>
      <c r="D12" s="7">
        <f t="shared" si="0"/>
        <v>26</v>
      </c>
      <c r="E12" s="8">
        <f t="shared" si="1"/>
        <v>14</v>
      </c>
      <c r="F12" s="8" t="str">
        <f t="shared" si="2"/>
        <v/>
      </c>
      <c r="G12" s="8">
        <f t="shared" si="3"/>
        <v>12</v>
      </c>
      <c r="H12" s="150" t="str">
        <f t="shared" si="4"/>
        <v/>
      </c>
      <c r="I12" s="9">
        <v>2</v>
      </c>
      <c r="J12" s="8"/>
      <c r="K12" s="11"/>
      <c r="L12" s="86"/>
      <c r="M12" s="41">
        <v>1</v>
      </c>
      <c r="N12" s="18">
        <v>6</v>
      </c>
      <c r="O12" s="19"/>
      <c r="P12" s="17"/>
      <c r="Q12" s="20">
        <v>6</v>
      </c>
      <c r="R12" s="19"/>
      <c r="S12" s="21" t="s">
        <v>12</v>
      </c>
      <c r="T12" s="157"/>
      <c r="U12" s="22"/>
      <c r="V12" s="92"/>
      <c r="W12" s="41">
        <v>2</v>
      </c>
      <c r="X12" s="19">
        <v>6</v>
      </c>
      <c r="Y12" s="17"/>
      <c r="Z12" s="17">
        <v>6</v>
      </c>
      <c r="AA12" s="23" t="s">
        <v>12</v>
      </c>
      <c r="AB12" s="156"/>
      <c r="AC12" s="24"/>
      <c r="AD12" s="14" t="s">
        <v>111</v>
      </c>
      <c r="AE12" s="4"/>
    </row>
    <row r="13" spans="1:31" s="40" customFormat="1" ht="12.75" x14ac:dyDescent="0.2">
      <c r="A13" s="15" t="s">
        <v>228</v>
      </c>
      <c r="B13" s="187"/>
      <c r="C13" s="16" t="s">
        <v>30</v>
      </c>
      <c r="D13" s="7">
        <f t="shared" si="0"/>
        <v>8</v>
      </c>
      <c r="E13" s="8">
        <f t="shared" si="1"/>
        <v>4</v>
      </c>
      <c r="F13" s="8">
        <f t="shared" si="2"/>
        <v>4</v>
      </c>
      <c r="G13" s="8" t="str">
        <f t="shared" si="3"/>
        <v/>
      </c>
      <c r="H13" s="150" t="str">
        <f t="shared" si="4"/>
        <v/>
      </c>
      <c r="I13" s="9">
        <v>2</v>
      </c>
      <c r="J13" s="8"/>
      <c r="K13" s="11"/>
      <c r="L13" s="86"/>
      <c r="M13" s="41">
        <v>1</v>
      </c>
      <c r="N13" s="18">
        <v>2</v>
      </c>
      <c r="O13" s="19"/>
      <c r="P13" s="17">
        <v>4</v>
      </c>
      <c r="Q13" s="20"/>
      <c r="R13" s="19"/>
      <c r="S13" s="21" t="s">
        <v>12</v>
      </c>
      <c r="T13" s="157"/>
      <c r="U13" s="22"/>
      <c r="V13" s="92"/>
      <c r="W13" s="41"/>
      <c r="X13" s="19"/>
      <c r="Y13" s="17"/>
      <c r="Z13" s="17"/>
      <c r="AA13" s="17"/>
      <c r="AB13" s="20"/>
      <c r="AC13" s="24"/>
      <c r="AD13" s="14" t="s">
        <v>17</v>
      </c>
      <c r="AE13" s="4"/>
    </row>
    <row r="14" spans="1:31" s="40" customFormat="1" ht="12.75" x14ac:dyDescent="0.2">
      <c r="A14" s="15" t="s">
        <v>11</v>
      </c>
      <c r="B14" s="186" t="s">
        <v>293</v>
      </c>
      <c r="C14" s="16" t="s">
        <v>35</v>
      </c>
      <c r="D14" s="7">
        <f t="shared" si="0"/>
        <v>18</v>
      </c>
      <c r="E14" s="8">
        <f t="shared" si="1"/>
        <v>6</v>
      </c>
      <c r="F14" s="8">
        <f t="shared" si="2"/>
        <v>4</v>
      </c>
      <c r="G14" s="8">
        <f t="shared" si="3"/>
        <v>6</v>
      </c>
      <c r="H14" s="150">
        <f t="shared" si="4"/>
        <v>2</v>
      </c>
      <c r="I14" s="9">
        <v>2</v>
      </c>
      <c r="J14" s="8"/>
      <c r="K14" s="11"/>
      <c r="L14" s="86"/>
      <c r="M14" s="41">
        <v>1</v>
      </c>
      <c r="N14" s="18">
        <v>2</v>
      </c>
      <c r="O14" s="19"/>
      <c r="P14" s="17">
        <v>2</v>
      </c>
      <c r="Q14" s="20">
        <v>2</v>
      </c>
      <c r="R14" s="19"/>
      <c r="S14" s="23" t="s">
        <v>12</v>
      </c>
      <c r="T14" s="156"/>
      <c r="U14" s="24"/>
      <c r="V14" s="90"/>
      <c r="W14" s="41">
        <v>2</v>
      </c>
      <c r="X14" s="19">
        <v>2</v>
      </c>
      <c r="Y14" s="17">
        <v>2</v>
      </c>
      <c r="Z14" s="17">
        <v>4</v>
      </c>
      <c r="AA14" s="23"/>
      <c r="AB14" s="20">
        <v>2</v>
      </c>
      <c r="AC14" s="24" t="s">
        <v>13</v>
      </c>
      <c r="AD14" s="14" t="s">
        <v>18</v>
      </c>
      <c r="AE14" s="4"/>
    </row>
    <row r="15" spans="1:31" s="40" customFormat="1" ht="12.75" x14ac:dyDescent="0.2">
      <c r="A15" s="15" t="s">
        <v>34</v>
      </c>
      <c r="B15" s="188" t="s">
        <v>294</v>
      </c>
      <c r="C15" s="16" t="s">
        <v>30</v>
      </c>
      <c r="D15" s="7">
        <f t="shared" si="0"/>
        <v>8</v>
      </c>
      <c r="E15" s="8">
        <f t="shared" si="1"/>
        <v>4</v>
      </c>
      <c r="F15" s="8">
        <f t="shared" si="2"/>
        <v>4</v>
      </c>
      <c r="G15" s="8" t="str">
        <f t="shared" si="3"/>
        <v/>
      </c>
      <c r="H15" s="150" t="str">
        <f t="shared" si="4"/>
        <v/>
      </c>
      <c r="I15" s="9"/>
      <c r="J15" s="8"/>
      <c r="K15" s="11"/>
      <c r="L15" s="86"/>
      <c r="M15" s="41"/>
      <c r="N15" s="18">
        <v>2</v>
      </c>
      <c r="O15" s="19" t="s">
        <v>14</v>
      </c>
      <c r="P15" s="17"/>
      <c r="Q15" s="20"/>
      <c r="R15" s="19"/>
      <c r="S15" s="21"/>
      <c r="T15" s="157"/>
      <c r="U15" s="22"/>
      <c r="V15" s="92"/>
      <c r="W15" s="41">
        <v>1</v>
      </c>
      <c r="X15" s="19">
        <v>2</v>
      </c>
      <c r="Y15" s="17">
        <v>4</v>
      </c>
      <c r="Z15" s="17"/>
      <c r="AA15" s="21" t="s">
        <v>12</v>
      </c>
      <c r="AB15" s="170"/>
      <c r="AC15" s="22"/>
      <c r="AD15" s="14" t="s">
        <v>149</v>
      </c>
      <c r="AE15" s="4"/>
    </row>
    <row r="16" spans="1:31" s="40" customFormat="1" ht="12.75" x14ac:dyDescent="0.2">
      <c r="A16" s="15" t="s">
        <v>229</v>
      </c>
      <c r="B16" s="15"/>
      <c r="C16" s="16" t="s">
        <v>31</v>
      </c>
      <c r="D16" s="7">
        <f t="shared" si="0"/>
        <v>10</v>
      </c>
      <c r="E16" s="8">
        <f t="shared" si="1"/>
        <v>4</v>
      </c>
      <c r="F16" s="8" t="str">
        <f t="shared" si="2"/>
        <v/>
      </c>
      <c r="G16" s="8">
        <f t="shared" si="3"/>
        <v>6</v>
      </c>
      <c r="H16" s="150" t="str">
        <f t="shared" si="4"/>
        <v/>
      </c>
      <c r="I16" s="9">
        <v>2</v>
      </c>
      <c r="J16" s="8"/>
      <c r="K16" s="11"/>
      <c r="L16" s="86"/>
      <c r="M16" s="41">
        <v>1</v>
      </c>
      <c r="N16" s="18">
        <v>2</v>
      </c>
      <c r="O16" s="19"/>
      <c r="P16" s="17"/>
      <c r="Q16" s="20">
        <v>2</v>
      </c>
      <c r="R16" s="19"/>
      <c r="S16" s="21" t="s">
        <v>32</v>
      </c>
      <c r="T16" s="157"/>
      <c r="U16" s="22"/>
      <c r="V16" s="92"/>
      <c r="W16" s="41">
        <v>2</v>
      </c>
      <c r="X16" s="19"/>
      <c r="Y16" s="17"/>
      <c r="Z16" s="17">
        <v>4</v>
      </c>
      <c r="AA16" s="23" t="s">
        <v>32</v>
      </c>
      <c r="AB16" s="20"/>
      <c r="AC16" s="24"/>
      <c r="AD16" s="14" t="s">
        <v>33</v>
      </c>
      <c r="AE16" s="4"/>
    </row>
    <row r="17" spans="1:31" s="40" customFormat="1" ht="12.75" x14ac:dyDescent="0.2">
      <c r="A17" s="51" t="s">
        <v>163</v>
      </c>
      <c r="B17" s="51"/>
      <c r="C17" s="16" t="s">
        <v>28</v>
      </c>
      <c r="D17" s="7">
        <f t="shared" si="0"/>
        <v>8</v>
      </c>
      <c r="E17" s="8">
        <f t="shared" si="1"/>
        <v>4</v>
      </c>
      <c r="F17" s="8" t="str">
        <f t="shared" si="2"/>
        <v/>
      </c>
      <c r="G17" s="8">
        <f t="shared" si="3"/>
        <v>4</v>
      </c>
      <c r="H17" s="150" t="str">
        <f t="shared" si="4"/>
        <v/>
      </c>
      <c r="I17" s="9"/>
      <c r="J17" s="8"/>
      <c r="K17" s="11"/>
      <c r="L17" s="86"/>
      <c r="M17" s="41"/>
      <c r="N17" s="18">
        <v>2</v>
      </c>
      <c r="O17" s="19" t="s">
        <v>14</v>
      </c>
      <c r="P17" s="17"/>
      <c r="Q17" s="20"/>
      <c r="R17" s="19"/>
      <c r="S17" s="21"/>
      <c r="T17" s="157"/>
      <c r="U17" s="22"/>
      <c r="V17" s="116">
        <v>1</v>
      </c>
      <c r="W17" s="41"/>
      <c r="X17" s="19">
        <v>2</v>
      </c>
      <c r="Y17" s="17"/>
      <c r="Z17" s="17">
        <v>4</v>
      </c>
      <c r="AA17" s="23" t="s">
        <v>32</v>
      </c>
      <c r="AB17" s="20"/>
      <c r="AC17" s="24"/>
      <c r="AD17" s="14" t="s">
        <v>141</v>
      </c>
      <c r="AE17" s="4"/>
    </row>
    <row r="18" spans="1:31" s="40" customFormat="1" ht="12.75" x14ac:dyDescent="0.2">
      <c r="A18" s="51" t="s">
        <v>230</v>
      </c>
      <c r="B18" s="51"/>
      <c r="C18" s="16" t="s">
        <v>28</v>
      </c>
      <c r="D18" s="7">
        <f t="shared" ref="D18" si="5">IF(SUM(E18,F18,G18,H18) &lt;&gt; 0,SUM(E18,F18,G18,H18),"")</f>
        <v>10</v>
      </c>
      <c r="E18" s="8">
        <f t="shared" ref="E18" si="6">IF(SUM(I18,N18,X18) &lt;&gt; 0,SUM(I18,N18,X18),"")</f>
        <v>4</v>
      </c>
      <c r="F18" s="8">
        <f t="shared" ref="F18:G18" si="7">IF(SUM(J18,P18,Y18) &lt;&gt; 0,SUM(J18,P18,Y18),"")</f>
        <v>2</v>
      </c>
      <c r="G18" s="8">
        <f t="shared" si="7"/>
        <v>2</v>
      </c>
      <c r="H18" s="150">
        <f>IF(SUM(T18,AB18) &lt;&gt; 0,SUM(T18,AB18),"")</f>
        <v>2</v>
      </c>
      <c r="I18" s="9">
        <v>2</v>
      </c>
      <c r="J18" s="8"/>
      <c r="K18" s="11"/>
      <c r="L18" s="86"/>
      <c r="M18" s="41"/>
      <c r="N18" s="18">
        <v>2</v>
      </c>
      <c r="O18" s="19"/>
      <c r="P18" s="17">
        <v>2</v>
      </c>
      <c r="Q18" s="20">
        <v>2</v>
      </c>
      <c r="R18" s="19"/>
      <c r="S18" s="21"/>
      <c r="T18" s="170">
        <v>2</v>
      </c>
      <c r="U18" s="22" t="s">
        <v>13</v>
      </c>
      <c r="V18" s="116"/>
      <c r="W18" s="41"/>
      <c r="X18" s="19"/>
      <c r="Y18" s="17"/>
      <c r="Z18" s="17"/>
      <c r="AA18" s="23"/>
      <c r="AB18" s="20"/>
      <c r="AC18" s="24"/>
      <c r="AD18" s="14" t="s">
        <v>44</v>
      </c>
      <c r="AE18" s="4"/>
    </row>
    <row r="19" spans="1:31" s="40" customFormat="1" ht="12.75" x14ac:dyDescent="0.2">
      <c r="A19" s="51" t="s">
        <v>231</v>
      </c>
      <c r="B19" s="51"/>
      <c r="C19" s="16" t="s">
        <v>28</v>
      </c>
      <c r="D19" s="7">
        <f t="shared" ref="D19:D20" si="8">IF(SUM(E19,F19,G19,H19) &lt;&gt; 0,SUM(E19,F19,G19,H19),"")</f>
        <v>10</v>
      </c>
      <c r="E19" s="8">
        <f t="shared" ref="E19:E20" si="9">IF(SUM(I19,N19,X19) &lt;&gt; 0,SUM(I19,N19,X19),"")</f>
        <v>4</v>
      </c>
      <c r="F19" s="8">
        <f t="shared" ref="F19:F20" si="10">IF(SUM(J19,P19,Y19) &lt;&gt; 0,SUM(J19,P19,Y19),"")</f>
        <v>4</v>
      </c>
      <c r="G19" s="8" t="str">
        <f t="shared" ref="G19:G20" si="11">IF(SUM(K19,Q19,Z19) &lt;&gt; 0,SUM(K19,Q19,Z19),"")</f>
        <v/>
      </c>
      <c r="H19" s="150">
        <f t="shared" ref="H19:H20" si="12">IF(SUM(T19,AB19) &lt;&gt; 0,SUM(T19,AB19),"")</f>
        <v>2</v>
      </c>
      <c r="I19" s="9"/>
      <c r="J19" s="8"/>
      <c r="K19" s="11"/>
      <c r="L19" s="86"/>
      <c r="M19" s="41"/>
      <c r="N19" s="18">
        <v>2</v>
      </c>
      <c r="O19" s="19" t="s">
        <v>14</v>
      </c>
      <c r="P19" s="17"/>
      <c r="Q19" s="20"/>
      <c r="R19" s="19"/>
      <c r="S19" s="21"/>
      <c r="T19" s="157"/>
      <c r="U19" s="22"/>
      <c r="V19" s="116">
        <v>1</v>
      </c>
      <c r="W19" s="41"/>
      <c r="X19" s="19">
        <v>2</v>
      </c>
      <c r="Y19" s="17">
        <v>4</v>
      </c>
      <c r="Z19" s="17"/>
      <c r="AA19" s="23"/>
      <c r="AB19" s="20">
        <v>2</v>
      </c>
      <c r="AC19" s="24" t="s">
        <v>13</v>
      </c>
      <c r="AD19" s="14" t="s">
        <v>46</v>
      </c>
      <c r="AE19" s="4"/>
    </row>
    <row r="20" spans="1:31" s="40" customFormat="1" ht="25.5" x14ac:dyDescent="0.2">
      <c r="A20" s="51" t="s">
        <v>232</v>
      </c>
      <c r="B20" s="51"/>
      <c r="C20" s="16" t="s">
        <v>41</v>
      </c>
      <c r="D20" s="7">
        <f t="shared" si="8"/>
        <v>4</v>
      </c>
      <c r="E20" s="8" t="str">
        <f t="shared" si="9"/>
        <v/>
      </c>
      <c r="F20" s="8" t="str">
        <f t="shared" si="10"/>
        <v/>
      </c>
      <c r="G20" s="8">
        <f t="shared" si="11"/>
        <v>4</v>
      </c>
      <c r="H20" s="150" t="str">
        <f t="shared" si="12"/>
        <v/>
      </c>
      <c r="I20" s="9"/>
      <c r="J20" s="8"/>
      <c r="K20" s="11">
        <v>2</v>
      </c>
      <c r="L20" s="86"/>
      <c r="M20" s="41">
        <v>1</v>
      </c>
      <c r="N20" s="18"/>
      <c r="O20" s="19"/>
      <c r="P20" s="17"/>
      <c r="Q20" s="20">
        <v>2</v>
      </c>
      <c r="R20" s="19"/>
      <c r="S20" s="21" t="s">
        <v>12</v>
      </c>
      <c r="T20" s="157"/>
      <c r="U20" s="22"/>
      <c r="V20" s="92"/>
      <c r="W20" s="41"/>
      <c r="X20" s="19"/>
      <c r="Y20" s="17"/>
      <c r="Z20" s="17"/>
      <c r="AA20" s="23"/>
      <c r="AB20" s="156"/>
      <c r="AC20" s="24"/>
      <c r="AD20" s="127" t="s">
        <v>234</v>
      </c>
      <c r="AE20" s="4"/>
    </row>
    <row r="21" spans="1:31" s="40" customFormat="1" ht="39" thickBot="1" x14ac:dyDescent="0.25">
      <c r="A21" s="98" t="s">
        <v>233</v>
      </c>
      <c r="B21" s="98"/>
      <c r="C21" s="129" t="s">
        <v>289</v>
      </c>
      <c r="D21" s="55" t="str">
        <f t="shared" ref="D21" si="13">IF(SUM(E21,F21,G21) &lt;&gt; 0,SUM(E21,F21,G21),"")</f>
        <v/>
      </c>
      <c r="E21" s="56" t="str">
        <f t="shared" ref="E21" si="14">IF(SUM(I21,N21,X21) &lt;&gt; 0,SUM(I21,N21,X21),"")</f>
        <v/>
      </c>
      <c r="F21" s="56" t="str">
        <f>IF(SUM(J21,P21,Y21) &lt;&gt; 0,SUM(J21,P21,Y21),"")</f>
        <v/>
      </c>
      <c r="G21" s="56" t="str">
        <f>IF(SUM(K21,Q21,Z21) &lt;&gt; 0,SUM(K21,Q21,Z21),"")</f>
        <v/>
      </c>
      <c r="H21" s="152"/>
      <c r="I21" s="57"/>
      <c r="J21" s="56"/>
      <c r="K21" s="58"/>
      <c r="L21" s="88"/>
      <c r="M21" s="59"/>
      <c r="N21" s="57"/>
      <c r="O21" s="60"/>
      <c r="P21" s="56"/>
      <c r="Q21" s="58"/>
      <c r="R21" s="60"/>
      <c r="S21" s="61"/>
      <c r="T21" s="158"/>
      <c r="U21" s="62"/>
      <c r="V21" s="93"/>
      <c r="W21" s="59"/>
      <c r="X21" s="60"/>
      <c r="Y21" s="56"/>
      <c r="Z21" s="56"/>
      <c r="AA21" s="61" t="s">
        <v>193</v>
      </c>
      <c r="AB21" s="158"/>
      <c r="AC21" s="63"/>
      <c r="AD21" s="70" t="s">
        <v>234</v>
      </c>
      <c r="AE21" s="4"/>
    </row>
    <row r="22" spans="1:31" customFormat="1" ht="12.7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1" customFormat="1" ht="12.75" x14ac:dyDescent="0.2">
      <c r="A23" s="28" t="s">
        <v>24</v>
      </c>
      <c r="B23" s="4"/>
      <c r="C23" s="4"/>
      <c r="D23" s="4"/>
      <c r="E23" s="27" t="s">
        <v>166</v>
      </c>
      <c r="F23" s="27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28" t="s">
        <v>167</v>
      </c>
      <c r="U23" s="28"/>
      <c r="V23" s="4"/>
      <c r="W23" s="4"/>
      <c r="X23" s="4"/>
      <c r="Y23" s="26" t="s">
        <v>168</v>
      </c>
      <c r="Z23" s="4"/>
      <c r="AA23" s="4"/>
      <c r="AB23" s="4"/>
      <c r="AC23" s="4"/>
      <c r="AD23" s="2"/>
    </row>
  </sheetData>
  <mergeCells count="11">
    <mergeCell ref="D7:H7"/>
    <mergeCell ref="AD7:AD8"/>
    <mergeCell ref="X1:AB1"/>
    <mergeCell ref="A4:B4"/>
    <mergeCell ref="M6:V6"/>
    <mergeCell ref="B7:B8"/>
    <mergeCell ref="C7:C8"/>
    <mergeCell ref="I7:K7"/>
    <mergeCell ref="L7:U7"/>
    <mergeCell ref="V7:AC7"/>
    <mergeCell ref="A7:A8"/>
  </mergeCells>
  <hyperlinks>
    <hyperlink ref="B9" r:id="rId1"/>
    <hyperlink ref="B10" r:id="rId2"/>
    <hyperlink ref="B12" r:id="rId3"/>
    <hyperlink ref="B14" r:id="rId4"/>
    <hyperlink ref="B15" r:id="rId5"/>
  </hyperlinks>
  <pageMargins left="0.7" right="0.7" top="0.75" bottom="0.75" header="0.3" footer="0.3"/>
  <pageSetup paperSize="9" scale="74" fitToHeight="0" orientation="landscape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E24"/>
  <sheetViews>
    <sheetView zoomScale="90" zoomScaleNormal="90" workbookViewId="0">
      <selection activeCell="P30" sqref="P30"/>
    </sheetView>
  </sheetViews>
  <sheetFormatPr defaultRowHeight="12" x14ac:dyDescent="0.2"/>
  <cols>
    <col min="1" max="1" width="42" style="1" customWidth="1"/>
    <col min="2" max="2" width="8.140625" style="1" customWidth="1"/>
    <col min="3" max="3" width="8.710937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4" style="1" customWidth="1"/>
    <col min="12" max="12" width="6" style="1" customWidth="1"/>
    <col min="13" max="13" width="3.140625" style="1" customWidth="1"/>
    <col min="14" max="14" width="2.5703125" style="1" customWidth="1"/>
    <col min="15" max="15" width="3.28515625" style="1" customWidth="1"/>
    <col min="16" max="16" width="3.5703125" style="1" customWidth="1"/>
    <col min="17" max="17" width="1.8554687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5.5703125" style="1" customWidth="1"/>
    <col min="28" max="28" width="5" style="1" customWidth="1"/>
    <col min="29" max="29" width="10.28515625" style="1" bestFit="1" customWidth="1"/>
    <col min="30" max="30" width="9.285156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02" t="s">
        <v>9</v>
      </c>
      <c r="W1" s="202"/>
      <c r="X1" s="202"/>
      <c r="Y1" s="202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209</v>
      </c>
      <c r="Z4" s="26"/>
      <c r="AA4" s="26"/>
      <c r="AB4" s="26"/>
    </row>
    <row r="5" spans="1:31" customFormat="1" ht="12.75" x14ac:dyDescent="0.2">
      <c r="A5" s="4"/>
      <c r="B5" s="4" t="s">
        <v>48</v>
      </c>
      <c r="C5" s="4"/>
      <c r="D5" s="53" t="s">
        <v>109</v>
      </c>
      <c r="E5" s="27"/>
      <c r="F5" s="27"/>
      <c r="G5" s="27"/>
      <c r="H5" s="27" t="s">
        <v>68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40</v>
      </c>
      <c r="I6" s="4"/>
      <c r="J6" s="4"/>
      <c r="K6" s="4"/>
      <c r="L6" s="204" t="s">
        <v>165</v>
      </c>
      <c r="M6" s="204"/>
      <c r="N6" s="204"/>
      <c r="O6" s="204"/>
      <c r="P6" s="204"/>
      <c r="Q6" s="204"/>
      <c r="R6" s="204"/>
      <c r="S6" s="204"/>
      <c r="T6" s="204"/>
      <c r="U6" s="204"/>
      <c r="V6" s="4"/>
      <c r="W6" s="4"/>
      <c r="X6" s="27" t="s">
        <v>262</v>
      </c>
      <c r="Y6" s="27"/>
      <c r="Z6" s="27"/>
      <c r="AA6" s="27"/>
      <c r="AB6" s="27"/>
    </row>
    <row r="7" spans="1:31" customFormat="1" ht="49.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42</v>
      </c>
      <c r="B9" s="191" t="s">
        <v>296</v>
      </c>
      <c r="C9" s="102" t="s">
        <v>28</v>
      </c>
      <c r="D9" s="7">
        <f t="shared" ref="D9:D21" si="0">IF(SUM(E9,F9,G9,H9) &lt;&gt; 0,SUM(E9,F9,G9,H9),"")</f>
        <v>8</v>
      </c>
      <c r="E9" s="8">
        <f t="shared" ref="E9:E22" si="1">IF(SUM(I9,N9,X9) &lt;&gt; 0,SUM(I9,N9,X9),"")</f>
        <v>4</v>
      </c>
      <c r="F9" s="8" t="str">
        <f t="shared" ref="F9:F22" si="2">IF(SUM(J9,P9,Y9) &lt;&gt; 0,SUM(J9,P9,Y9),"")</f>
        <v/>
      </c>
      <c r="G9" s="8">
        <f t="shared" ref="G9:G22" si="3">IF(SUM(K9,Q9,Z9) &lt;&gt; 0,SUM(K9,Q9,Z9),"")</f>
        <v>4</v>
      </c>
      <c r="H9" s="150" t="str">
        <f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>
        <v>1</v>
      </c>
      <c r="X9" s="107">
        <v>2</v>
      </c>
      <c r="Y9" s="38"/>
      <c r="Z9" s="38">
        <v>4</v>
      </c>
      <c r="AA9" s="108" t="s">
        <v>193</v>
      </c>
      <c r="AB9" s="165"/>
      <c r="AC9" s="109"/>
      <c r="AD9" s="100" t="s">
        <v>43</v>
      </c>
      <c r="AE9" s="4"/>
    </row>
    <row r="10" spans="1:31" s="40" customFormat="1" ht="25.5" x14ac:dyDescent="0.2">
      <c r="A10" s="51" t="s">
        <v>10</v>
      </c>
      <c r="B10" s="192" t="s">
        <v>291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150">
        <f t="shared" ref="H10" si="4">IF(SUM(T10,AB10) &lt;&gt; 0,SUM(T10,AB10),"")</f>
        <v>2</v>
      </c>
      <c r="I10" s="9"/>
      <c r="J10" s="8"/>
      <c r="K10" s="11"/>
      <c r="L10" s="86"/>
      <c r="M10" s="39">
        <v>3</v>
      </c>
      <c r="N10" s="18"/>
      <c r="O10" s="19"/>
      <c r="P10" s="17"/>
      <c r="Q10" s="20">
        <v>6</v>
      </c>
      <c r="R10" s="19"/>
      <c r="S10" s="21"/>
      <c r="T10" s="170">
        <v>2</v>
      </c>
      <c r="U10" s="22" t="s">
        <v>13</v>
      </c>
      <c r="V10" s="91"/>
      <c r="W10" s="39"/>
      <c r="X10" s="19"/>
      <c r="Y10" s="17"/>
      <c r="Z10" s="17"/>
      <c r="AA10" s="23"/>
      <c r="AB10" s="156"/>
      <c r="AC10" s="24"/>
      <c r="AD10" s="14" t="s">
        <v>39</v>
      </c>
      <c r="AE10" s="4"/>
    </row>
    <row r="11" spans="1:31" s="40" customFormat="1" ht="25.5" x14ac:dyDescent="0.2">
      <c r="A11" s="51" t="s">
        <v>237</v>
      </c>
      <c r="B11" s="185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150" t="str">
        <f t="shared" ref="H11:H21" si="5">IF(SUM(T11,AB11) &lt;&gt; 0,SUM(T11,AB11),"")</f>
        <v/>
      </c>
      <c r="I11" s="9"/>
      <c r="J11" s="8"/>
      <c r="K11" s="11"/>
      <c r="L11" s="86"/>
      <c r="M11" s="41"/>
      <c r="N11" s="9">
        <v>2</v>
      </c>
      <c r="O11" s="10" t="s">
        <v>14</v>
      </c>
      <c r="P11" s="8"/>
      <c r="Q11" s="11"/>
      <c r="R11" s="10"/>
      <c r="S11" s="111"/>
      <c r="T11" s="160"/>
      <c r="U11" s="112"/>
      <c r="V11" s="92"/>
      <c r="W11" s="41">
        <v>1</v>
      </c>
      <c r="X11" s="10">
        <v>2</v>
      </c>
      <c r="Y11" s="8"/>
      <c r="Z11" s="8">
        <v>2</v>
      </c>
      <c r="AA11" s="12" t="s">
        <v>193</v>
      </c>
      <c r="AB11" s="155"/>
      <c r="AC11" s="13"/>
      <c r="AD11" s="69" t="s">
        <v>73</v>
      </c>
      <c r="AE11" s="4"/>
    </row>
    <row r="12" spans="1:31" s="40" customFormat="1" ht="25.5" x14ac:dyDescent="0.2">
      <c r="A12" s="15" t="s">
        <v>227</v>
      </c>
      <c r="B12" s="186" t="s">
        <v>292</v>
      </c>
      <c r="C12" s="16" t="s">
        <v>171</v>
      </c>
      <c r="D12" s="7">
        <f t="shared" si="0"/>
        <v>14</v>
      </c>
      <c r="E12" s="8">
        <f t="shared" si="1"/>
        <v>6</v>
      </c>
      <c r="F12" s="8" t="str">
        <f t="shared" si="2"/>
        <v/>
      </c>
      <c r="G12" s="8">
        <f t="shared" si="3"/>
        <v>6</v>
      </c>
      <c r="H12" s="150">
        <f t="shared" si="5"/>
        <v>2</v>
      </c>
      <c r="I12" s="9"/>
      <c r="J12" s="8"/>
      <c r="K12" s="11"/>
      <c r="L12" s="86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70">
        <v>2</v>
      </c>
      <c r="U12" s="22" t="s">
        <v>13</v>
      </c>
      <c r="V12" s="92"/>
      <c r="W12" s="41"/>
      <c r="X12" s="19"/>
      <c r="Y12" s="17"/>
      <c r="Z12" s="17"/>
      <c r="AA12" s="23"/>
      <c r="AB12" s="156"/>
      <c r="AC12" s="24"/>
      <c r="AD12" s="14" t="s">
        <v>111</v>
      </c>
      <c r="AE12" s="4"/>
    </row>
    <row r="13" spans="1:31" s="40" customFormat="1" ht="12.75" x14ac:dyDescent="0.2">
      <c r="A13" s="77" t="s">
        <v>75</v>
      </c>
      <c r="B13" s="186" t="s">
        <v>297</v>
      </c>
      <c r="C13" s="6" t="s">
        <v>30</v>
      </c>
      <c r="D13" s="7">
        <f t="shared" si="0"/>
        <v>8</v>
      </c>
      <c r="E13" s="8" t="str">
        <f t="shared" si="1"/>
        <v/>
      </c>
      <c r="F13" s="8">
        <f t="shared" si="2"/>
        <v>8</v>
      </c>
      <c r="G13" s="8" t="str">
        <f t="shared" si="3"/>
        <v/>
      </c>
      <c r="H13" s="150" t="str">
        <f t="shared" si="5"/>
        <v/>
      </c>
      <c r="I13" s="18"/>
      <c r="J13" s="17"/>
      <c r="K13" s="20"/>
      <c r="L13" s="87"/>
      <c r="M13" s="39"/>
      <c r="N13" s="18"/>
      <c r="O13" s="19"/>
      <c r="P13" s="17">
        <v>2</v>
      </c>
      <c r="Q13" s="20"/>
      <c r="R13" s="19" t="s">
        <v>14</v>
      </c>
      <c r="S13" s="23"/>
      <c r="T13" s="20"/>
      <c r="U13" s="24"/>
      <c r="V13" s="99"/>
      <c r="W13" s="39">
        <v>1</v>
      </c>
      <c r="X13" s="19"/>
      <c r="Y13" s="17">
        <v>6</v>
      </c>
      <c r="Z13" s="17"/>
      <c r="AA13" s="23" t="s">
        <v>12</v>
      </c>
      <c r="AB13" s="156"/>
      <c r="AC13" s="24"/>
      <c r="AD13" s="14" t="s">
        <v>66</v>
      </c>
      <c r="AE13" s="4"/>
    </row>
    <row r="14" spans="1:31" s="40" customFormat="1" ht="12.75" x14ac:dyDescent="0.2">
      <c r="A14" s="15" t="s">
        <v>77</v>
      </c>
      <c r="B14" s="187"/>
      <c r="C14" s="16" t="s">
        <v>36</v>
      </c>
      <c r="D14" s="7">
        <f t="shared" si="0"/>
        <v>10</v>
      </c>
      <c r="E14" s="8">
        <f t="shared" si="1"/>
        <v>4</v>
      </c>
      <c r="F14" s="8">
        <f t="shared" si="2"/>
        <v>2</v>
      </c>
      <c r="G14" s="8">
        <f t="shared" si="3"/>
        <v>4</v>
      </c>
      <c r="H14" s="150" t="str">
        <f t="shared" si="5"/>
        <v/>
      </c>
      <c r="I14" s="9">
        <v>2</v>
      </c>
      <c r="J14" s="8"/>
      <c r="K14" s="11"/>
      <c r="L14" s="86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20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45</v>
      </c>
      <c r="AE14" s="4"/>
    </row>
    <row r="15" spans="1:31" s="40" customFormat="1" ht="12.75" x14ac:dyDescent="0.2">
      <c r="A15" s="15" t="s">
        <v>238</v>
      </c>
      <c r="B15" s="187"/>
      <c r="C15" s="16" t="s">
        <v>30</v>
      </c>
      <c r="D15" s="7">
        <f t="shared" si="0"/>
        <v>10</v>
      </c>
      <c r="E15" s="8">
        <f t="shared" si="1"/>
        <v>6</v>
      </c>
      <c r="F15" s="8" t="str">
        <f t="shared" si="2"/>
        <v/>
      </c>
      <c r="G15" s="8">
        <f t="shared" si="3"/>
        <v>4</v>
      </c>
      <c r="H15" s="150" t="str">
        <f t="shared" si="5"/>
        <v/>
      </c>
      <c r="I15" s="9">
        <v>2</v>
      </c>
      <c r="J15" s="8"/>
      <c r="K15" s="11"/>
      <c r="L15" s="86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70"/>
      <c r="U15" s="22"/>
      <c r="V15" s="92"/>
      <c r="W15" s="41"/>
      <c r="X15" s="19"/>
      <c r="Y15" s="17"/>
      <c r="Z15" s="17"/>
      <c r="AA15" s="17"/>
      <c r="AB15" s="20"/>
      <c r="AC15" s="24"/>
      <c r="AD15" s="69" t="s">
        <v>141</v>
      </c>
      <c r="AE15" s="4"/>
    </row>
    <row r="16" spans="1:31" s="40" customFormat="1" ht="12.75" x14ac:dyDescent="0.2">
      <c r="A16" s="15" t="s">
        <v>239</v>
      </c>
      <c r="B16" s="187"/>
      <c r="C16" s="16" t="s">
        <v>30</v>
      </c>
      <c r="D16" s="7">
        <f t="shared" si="0"/>
        <v>8</v>
      </c>
      <c r="E16" s="8">
        <f t="shared" si="1"/>
        <v>4</v>
      </c>
      <c r="F16" s="8">
        <f t="shared" si="2"/>
        <v>4</v>
      </c>
      <c r="G16" s="8" t="str">
        <f t="shared" si="3"/>
        <v/>
      </c>
      <c r="H16" s="150" t="str">
        <f t="shared" si="5"/>
        <v/>
      </c>
      <c r="I16" s="9"/>
      <c r="J16" s="8"/>
      <c r="K16" s="11"/>
      <c r="L16" s="86"/>
      <c r="M16" s="41"/>
      <c r="N16" s="18">
        <v>2</v>
      </c>
      <c r="O16" s="19" t="s">
        <v>14</v>
      </c>
      <c r="P16" s="17"/>
      <c r="Q16" s="20"/>
      <c r="R16" s="19"/>
      <c r="S16" s="23"/>
      <c r="T16" s="20"/>
      <c r="U16" s="24"/>
      <c r="V16" s="97"/>
      <c r="W16" s="41">
        <v>1</v>
      </c>
      <c r="X16" s="19">
        <v>2</v>
      </c>
      <c r="Y16" s="17">
        <v>4</v>
      </c>
      <c r="Z16" s="17"/>
      <c r="AA16" s="23" t="s">
        <v>12</v>
      </c>
      <c r="AB16" s="156"/>
      <c r="AC16" s="24"/>
      <c r="AD16" s="14" t="s">
        <v>44</v>
      </c>
      <c r="AE16" s="4"/>
    </row>
    <row r="17" spans="1:31" s="40" customFormat="1" ht="12.75" x14ac:dyDescent="0.2">
      <c r="A17" s="15" t="s">
        <v>259</v>
      </c>
      <c r="B17" s="187"/>
      <c r="C17" s="16" t="s">
        <v>47</v>
      </c>
      <c r="D17" s="7">
        <f t="shared" si="0"/>
        <v>18</v>
      </c>
      <c r="E17" s="8">
        <f t="shared" si="1"/>
        <v>6</v>
      </c>
      <c r="F17" s="8">
        <f t="shared" si="2"/>
        <v>10</v>
      </c>
      <c r="G17" s="8" t="str">
        <f t="shared" si="3"/>
        <v/>
      </c>
      <c r="H17" s="150">
        <f t="shared" si="5"/>
        <v>2</v>
      </c>
      <c r="I17" s="9">
        <v>2</v>
      </c>
      <c r="J17" s="8"/>
      <c r="K17" s="11"/>
      <c r="L17" s="86"/>
      <c r="M17" s="41" t="s">
        <v>63</v>
      </c>
      <c r="N17" s="18">
        <v>4</v>
      </c>
      <c r="O17" s="19"/>
      <c r="P17" s="17">
        <v>10</v>
      </c>
      <c r="Q17" s="20"/>
      <c r="R17" s="19"/>
      <c r="S17" s="23" t="s">
        <v>63</v>
      </c>
      <c r="T17" s="20">
        <v>2</v>
      </c>
      <c r="U17" s="24" t="s">
        <v>13</v>
      </c>
      <c r="V17" s="97"/>
      <c r="W17" s="41"/>
      <c r="X17" s="19"/>
      <c r="Y17" s="17"/>
      <c r="Z17" s="17"/>
      <c r="AA17" s="23"/>
      <c r="AB17" s="156"/>
      <c r="AC17" s="24"/>
      <c r="AD17" s="14" t="s">
        <v>66</v>
      </c>
      <c r="AE17" s="4"/>
    </row>
    <row r="18" spans="1:31" s="40" customFormat="1" ht="25.5" x14ac:dyDescent="0.2">
      <c r="A18" s="77" t="s">
        <v>54</v>
      </c>
      <c r="B18" s="186" t="s">
        <v>298</v>
      </c>
      <c r="C18" s="16" t="s">
        <v>41</v>
      </c>
      <c r="D18" s="7">
        <f t="shared" si="0"/>
        <v>6</v>
      </c>
      <c r="E18" s="8">
        <f t="shared" si="1"/>
        <v>4</v>
      </c>
      <c r="F18" s="8" t="str">
        <f t="shared" si="2"/>
        <v/>
      </c>
      <c r="G18" s="8">
        <f t="shared" si="3"/>
        <v>2</v>
      </c>
      <c r="H18" s="150" t="str">
        <f t="shared" si="5"/>
        <v/>
      </c>
      <c r="I18" s="9"/>
      <c r="J18" s="8"/>
      <c r="K18" s="11"/>
      <c r="L18" s="86"/>
      <c r="M18" s="41"/>
      <c r="N18" s="18">
        <v>2</v>
      </c>
      <c r="O18" s="19" t="s">
        <v>14</v>
      </c>
      <c r="P18" s="17"/>
      <c r="Q18" s="20"/>
      <c r="R18" s="19"/>
      <c r="S18" s="21"/>
      <c r="T18" s="170"/>
      <c r="U18" s="24"/>
      <c r="V18" s="90"/>
      <c r="W18" s="41">
        <v>1</v>
      </c>
      <c r="X18" s="19">
        <v>2</v>
      </c>
      <c r="Y18" s="17"/>
      <c r="Z18" s="17">
        <v>2</v>
      </c>
      <c r="AA18" s="21" t="s">
        <v>12</v>
      </c>
      <c r="AB18" s="157"/>
      <c r="AC18" s="24"/>
      <c r="AD18" s="14" t="s">
        <v>55</v>
      </c>
      <c r="AE18" s="4"/>
    </row>
    <row r="19" spans="1:31" s="40" customFormat="1" ht="12.75" x14ac:dyDescent="0.2">
      <c r="A19" s="15" t="s">
        <v>242</v>
      </c>
      <c r="B19" s="187"/>
      <c r="C19" s="16" t="s">
        <v>36</v>
      </c>
      <c r="D19" s="7">
        <f t="shared" si="0"/>
        <v>10</v>
      </c>
      <c r="E19" s="8">
        <f t="shared" si="1"/>
        <v>4</v>
      </c>
      <c r="F19" s="8">
        <f t="shared" si="2"/>
        <v>2</v>
      </c>
      <c r="G19" s="8">
        <f t="shared" si="3"/>
        <v>4</v>
      </c>
      <c r="H19" s="150" t="str">
        <f t="shared" si="5"/>
        <v/>
      </c>
      <c r="I19" s="18"/>
      <c r="J19" s="17"/>
      <c r="K19" s="20"/>
      <c r="L19" s="87"/>
      <c r="M19" s="39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99"/>
      <c r="W19" s="39">
        <v>1</v>
      </c>
      <c r="X19" s="19">
        <v>2</v>
      </c>
      <c r="Y19" s="17">
        <v>2</v>
      </c>
      <c r="Z19" s="17">
        <v>4</v>
      </c>
      <c r="AA19" s="23" t="s">
        <v>12</v>
      </c>
      <c r="AB19" s="156"/>
      <c r="AC19" s="24"/>
      <c r="AD19" s="14" t="s">
        <v>136</v>
      </c>
      <c r="AE19" s="4"/>
    </row>
    <row r="20" spans="1:31" s="40" customFormat="1" ht="25.5" x14ac:dyDescent="0.2">
      <c r="A20" s="78" t="s">
        <v>69</v>
      </c>
      <c r="B20" s="193"/>
      <c r="C20" s="16" t="s">
        <v>28</v>
      </c>
      <c r="D20" s="7">
        <f t="shared" si="0"/>
        <v>12</v>
      </c>
      <c r="E20" s="8">
        <f t="shared" si="1"/>
        <v>4</v>
      </c>
      <c r="F20" s="8">
        <f t="shared" si="2"/>
        <v>6</v>
      </c>
      <c r="G20" s="8" t="str">
        <f t="shared" si="3"/>
        <v/>
      </c>
      <c r="H20" s="150">
        <f t="shared" si="5"/>
        <v>2</v>
      </c>
      <c r="I20" s="9"/>
      <c r="J20" s="8"/>
      <c r="K20" s="11"/>
      <c r="L20" s="86"/>
      <c r="M20" s="41"/>
      <c r="N20" s="9">
        <v>2</v>
      </c>
      <c r="O20" s="10" t="s">
        <v>14</v>
      </c>
      <c r="P20" s="8"/>
      <c r="Q20" s="11"/>
      <c r="R20" s="10"/>
      <c r="S20" s="12"/>
      <c r="T20" s="155"/>
      <c r="U20" s="13"/>
      <c r="V20" s="97"/>
      <c r="W20" s="41">
        <v>1</v>
      </c>
      <c r="X20" s="10">
        <v>2</v>
      </c>
      <c r="Y20" s="8">
        <v>6</v>
      </c>
      <c r="Z20" s="8"/>
      <c r="AA20" s="12"/>
      <c r="AB20" s="11">
        <v>2</v>
      </c>
      <c r="AC20" s="13" t="s">
        <v>13</v>
      </c>
      <c r="AD20" s="69" t="s">
        <v>66</v>
      </c>
      <c r="AE20" s="4"/>
    </row>
    <row r="21" spans="1:31" s="40" customFormat="1" ht="12.75" x14ac:dyDescent="0.2">
      <c r="A21" s="51" t="s">
        <v>58</v>
      </c>
      <c r="B21" s="185"/>
      <c r="C21" s="6" t="s">
        <v>151</v>
      </c>
      <c r="D21" s="7">
        <f t="shared" si="0"/>
        <v>16</v>
      </c>
      <c r="E21" s="8">
        <f t="shared" si="1"/>
        <v>4</v>
      </c>
      <c r="F21" s="8">
        <f t="shared" si="2"/>
        <v>4</v>
      </c>
      <c r="G21" s="8">
        <f t="shared" si="3"/>
        <v>6</v>
      </c>
      <c r="H21" s="150">
        <f t="shared" si="5"/>
        <v>2</v>
      </c>
      <c r="I21" s="9"/>
      <c r="J21" s="8"/>
      <c r="K21" s="11"/>
      <c r="L21" s="86"/>
      <c r="M21" s="41"/>
      <c r="N21" s="9">
        <v>2</v>
      </c>
      <c r="O21" s="10" t="s">
        <v>14</v>
      </c>
      <c r="P21" s="8"/>
      <c r="Q21" s="11"/>
      <c r="R21" s="10"/>
      <c r="S21" s="111"/>
      <c r="T21" s="160"/>
      <c r="U21" s="112"/>
      <c r="V21" s="116">
        <v>1</v>
      </c>
      <c r="W21" s="41"/>
      <c r="X21" s="10">
        <v>2</v>
      </c>
      <c r="Y21" s="8">
        <v>4</v>
      </c>
      <c r="Z21" s="8">
        <v>6</v>
      </c>
      <c r="AA21" s="12"/>
      <c r="AB21" s="11">
        <v>2</v>
      </c>
      <c r="AC21" s="13" t="s">
        <v>13</v>
      </c>
      <c r="AD21" s="69" t="s">
        <v>141</v>
      </c>
      <c r="AE21" s="4"/>
    </row>
    <row r="22" spans="1:31" s="40" customFormat="1" ht="39" thickBot="1" x14ac:dyDescent="0.25">
      <c r="A22" s="42" t="s">
        <v>244</v>
      </c>
      <c r="B22" s="190"/>
      <c r="C22" s="128" t="s">
        <v>245</v>
      </c>
      <c r="D22" s="43" t="str">
        <f>IF(SUM(E22,F22,G22) &lt;&gt; 0,SUM(E22,F22,G22),"")</f>
        <v/>
      </c>
      <c r="E22" s="44" t="str">
        <f t="shared" si="1"/>
        <v/>
      </c>
      <c r="F22" s="44" t="str">
        <f t="shared" si="2"/>
        <v/>
      </c>
      <c r="G22" s="44" t="str">
        <f t="shared" si="3"/>
        <v/>
      </c>
      <c r="H22" s="167"/>
      <c r="I22" s="45"/>
      <c r="J22" s="44"/>
      <c r="K22" s="46"/>
      <c r="L22" s="96"/>
      <c r="M22" s="47"/>
      <c r="N22" s="45"/>
      <c r="O22" s="48"/>
      <c r="P22" s="44"/>
      <c r="Q22" s="46"/>
      <c r="R22" s="48"/>
      <c r="S22" s="49"/>
      <c r="T22" s="164"/>
      <c r="U22" s="50"/>
      <c r="V22" s="95"/>
      <c r="W22" s="47"/>
      <c r="X22" s="48"/>
      <c r="Y22" s="44"/>
      <c r="Z22" s="44"/>
      <c r="AA22" s="49" t="s">
        <v>193</v>
      </c>
      <c r="AB22" s="164"/>
      <c r="AC22" s="52"/>
      <c r="AD22" s="25" t="s">
        <v>44</v>
      </c>
      <c r="AE22" s="4"/>
    </row>
    <row r="24" spans="1:31" ht="12.75" x14ac:dyDescent="0.2">
      <c r="A24" s="28" t="s">
        <v>24</v>
      </c>
      <c r="B24" s="4"/>
      <c r="C24" s="4"/>
      <c r="D24" s="4"/>
      <c r="E24" s="27" t="s">
        <v>166</v>
      </c>
      <c r="F24" s="27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8" t="s">
        <v>167</v>
      </c>
      <c r="U24" s="28"/>
      <c r="V24" s="4"/>
      <c r="W24" s="4"/>
      <c r="X24" s="4"/>
      <c r="Y24" s="26" t="s">
        <v>168</v>
      </c>
      <c r="Z24" s="4"/>
      <c r="AA24" s="4"/>
      <c r="AB24" s="4"/>
      <c r="AC24" s="4"/>
    </row>
  </sheetData>
  <mergeCells count="11">
    <mergeCell ref="AD7:AD8"/>
    <mergeCell ref="V1:Y1"/>
    <mergeCell ref="A4:B4"/>
    <mergeCell ref="L6:U6"/>
    <mergeCell ref="A7:A8"/>
    <mergeCell ref="C7:C8"/>
    <mergeCell ref="I7:K7"/>
    <mergeCell ref="D7:H7"/>
    <mergeCell ref="L7:U7"/>
    <mergeCell ref="V7:AC7"/>
    <mergeCell ref="B7:B8"/>
  </mergeCells>
  <phoneticPr fontId="6" type="noConversion"/>
  <hyperlinks>
    <hyperlink ref="B9" r:id="rId1" tooltip="This link will open in a new browser window/tab"/>
    <hyperlink ref="B10" r:id="rId2"/>
    <hyperlink ref="B12" r:id="rId3"/>
    <hyperlink ref="B13" r:id="rId4"/>
    <hyperlink ref="B18" r:id="rId5"/>
  </hyperlinks>
  <pageMargins left="0.7" right="0.7" top="0.75" bottom="0.75" header="0.3" footer="0.3"/>
  <pageSetup paperSize="9" scale="78" fitToHeight="0" orientation="landscape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AE22"/>
  <sheetViews>
    <sheetView zoomScale="110" zoomScaleNormal="110" workbookViewId="0">
      <selection activeCell="B7" sqref="B7:B14"/>
    </sheetView>
  </sheetViews>
  <sheetFormatPr defaultRowHeight="12" x14ac:dyDescent="0.2"/>
  <cols>
    <col min="1" max="1" width="42" style="1" customWidth="1"/>
    <col min="2" max="2" width="8.140625" style="1" customWidth="1"/>
    <col min="3" max="3" width="8.8554687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42578125" style="1" bestFit="1" customWidth="1"/>
    <col min="14" max="14" width="2.28515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7.710937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104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8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113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198</v>
      </c>
      <c r="B9" s="184" t="s">
        <v>299</v>
      </c>
      <c r="C9" s="102" t="s">
        <v>41</v>
      </c>
      <c r="D9" s="103">
        <f>IF(SUM(E9,F9,G9,H9) &lt;&gt; 0,SUM(E9,F9,G9,H9),"")</f>
        <v>6</v>
      </c>
      <c r="E9" s="38">
        <f>IF(SUM(I9,N9,X9) &lt;&gt; 0,SUM(I9,N9,X9),"")</f>
        <v>4</v>
      </c>
      <c r="F9" s="38" t="str">
        <f>IF(SUM(J9,P9,Y9) &lt;&gt; 0,SUM(J9,P9,Y9),"")</f>
        <v/>
      </c>
      <c r="G9" s="38">
        <f>IF(SUM(K9,Q9,Z9) &lt;&gt; 0,SUM(K9,Q9,Z9),"")</f>
        <v>2</v>
      </c>
      <c r="H9" s="38" t="str">
        <f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/>
      <c r="X9" s="107">
        <v>2</v>
      </c>
      <c r="Y9" s="38"/>
      <c r="Z9" s="38">
        <v>2</v>
      </c>
      <c r="AA9" s="108" t="s">
        <v>12</v>
      </c>
      <c r="AB9" s="165"/>
      <c r="AC9" s="109"/>
      <c r="AD9" s="100" t="s">
        <v>170</v>
      </c>
      <c r="AE9" s="4"/>
    </row>
    <row r="10" spans="1:31" s="40" customFormat="1" ht="12.75" x14ac:dyDescent="0.2">
      <c r="A10" s="51" t="s">
        <v>295</v>
      </c>
      <c r="B10" s="185"/>
      <c r="C10" s="6" t="s">
        <v>28</v>
      </c>
      <c r="D10" s="7">
        <f>IF(SUM(E10,F10,G10,H10) &lt;&gt; 0,SUM(E10,F10,G10,H10),"")</f>
        <v>10</v>
      </c>
      <c r="E10" s="8">
        <f>IF(SUM(I10,N10,X10) &lt;&gt; 0,SUM(I10,N10,X10),"")</f>
        <v>6</v>
      </c>
      <c r="F10" s="8" t="str">
        <f>IF(SUM(J10,P10,Y10) &lt;&gt; 0,SUM(J10,P10,Y10),"")</f>
        <v/>
      </c>
      <c r="G10" s="8">
        <f>IF(SUM(K10,Q10,Z10) &lt;&gt; 0,SUM(K10,Q10,Z10),"")</f>
        <v>4</v>
      </c>
      <c r="H10" s="8" t="str">
        <f>IF(SUM(T10,AB10) &lt;&gt; 0,SUM(T10,AB10),"")</f>
        <v/>
      </c>
      <c r="I10" s="9"/>
      <c r="J10" s="8"/>
      <c r="K10" s="11"/>
      <c r="L10" s="117"/>
      <c r="M10" s="41"/>
      <c r="N10" s="18">
        <v>2</v>
      </c>
      <c r="O10" s="19" t="s">
        <v>14</v>
      </c>
      <c r="P10" s="17"/>
      <c r="Q10" s="20"/>
      <c r="R10" s="19"/>
      <c r="S10" s="21"/>
      <c r="T10" s="157"/>
      <c r="U10" s="22"/>
      <c r="V10" s="116">
        <v>1</v>
      </c>
      <c r="W10" s="41"/>
      <c r="X10" s="19">
        <v>4</v>
      </c>
      <c r="Y10" s="17"/>
      <c r="Z10" s="17">
        <v>4</v>
      </c>
      <c r="AA10" s="23" t="s">
        <v>12</v>
      </c>
      <c r="AB10" s="20"/>
      <c r="AC10" s="24"/>
      <c r="AD10" s="14" t="s">
        <v>43</v>
      </c>
      <c r="AE10" s="4"/>
    </row>
    <row r="11" spans="1:31" s="40" customFormat="1" ht="12.75" x14ac:dyDescent="0.2">
      <c r="A11" s="51" t="s">
        <v>263</v>
      </c>
      <c r="B11" s="184" t="s">
        <v>300</v>
      </c>
      <c r="C11" s="16" t="s">
        <v>30</v>
      </c>
      <c r="D11" s="7">
        <f t="shared" ref="D11:D13" si="0">IF(SUM(E11,F11,G11,H11) &lt;&gt; 0,SUM(E11,F11,G11,H11),"")</f>
        <v>8</v>
      </c>
      <c r="E11" s="8">
        <f t="shared" ref="E11:E13" si="1">IF(SUM(I11,N11,X11) &lt;&gt; 0,SUM(I11,N11,X11),"")</f>
        <v>4</v>
      </c>
      <c r="F11" s="8" t="str">
        <f t="shared" ref="F11:G13" si="2">IF(SUM(J11,P11,Y11) &lt;&gt; 0,SUM(J11,P11,Y11),"")</f>
        <v/>
      </c>
      <c r="G11" s="8">
        <f t="shared" si="2"/>
        <v>4</v>
      </c>
      <c r="H11" s="8" t="str">
        <f t="shared" ref="H11:H13" si="3">IF(SUM(T11,AB11) &lt;&gt; 0,SUM(T11,AB11),"")</f>
        <v/>
      </c>
      <c r="I11" s="9">
        <v>2</v>
      </c>
      <c r="J11" s="8"/>
      <c r="K11" s="11"/>
      <c r="L11" s="117">
        <v>1</v>
      </c>
      <c r="M11" s="41"/>
      <c r="N11" s="9">
        <v>2</v>
      </c>
      <c r="O11" s="10"/>
      <c r="P11" s="8"/>
      <c r="Q11" s="11">
        <v>4</v>
      </c>
      <c r="R11" s="10"/>
      <c r="S11" s="12" t="s">
        <v>32</v>
      </c>
      <c r="T11" s="155"/>
      <c r="U11" s="13"/>
      <c r="V11" s="90"/>
      <c r="W11" s="41"/>
      <c r="X11" s="10"/>
      <c r="Y11" s="8"/>
      <c r="Z11" s="8"/>
      <c r="AA11" s="12"/>
      <c r="AB11" s="155"/>
      <c r="AC11" s="13"/>
      <c r="AD11" s="69" t="s">
        <v>110</v>
      </c>
      <c r="AE11" s="4"/>
    </row>
    <row r="12" spans="1:31" s="40" customFormat="1" ht="12.75" x14ac:dyDescent="0.2">
      <c r="A12" s="51" t="s">
        <v>264</v>
      </c>
      <c r="B12" s="185"/>
      <c r="C12" s="6" t="s">
        <v>28</v>
      </c>
      <c r="D12" s="7">
        <f t="shared" si="0"/>
        <v>10</v>
      </c>
      <c r="E12" s="8">
        <f t="shared" si="1"/>
        <v>4</v>
      </c>
      <c r="F12" s="8">
        <f t="shared" si="2"/>
        <v>2</v>
      </c>
      <c r="G12" s="8">
        <f t="shared" si="2"/>
        <v>4</v>
      </c>
      <c r="H12" s="8" t="str">
        <f t="shared" si="3"/>
        <v/>
      </c>
      <c r="I12" s="9"/>
      <c r="J12" s="8"/>
      <c r="K12" s="11"/>
      <c r="L12" s="86"/>
      <c r="M12" s="41"/>
      <c r="N12" s="9">
        <v>2</v>
      </c>
      <c r="O12" s="10" t="s">
        <v>14</v>
      </c>
      <c r="P12" s="8"/>
      <c r="Q12" s="11"/>
      <c r="R12" s="10"/>
      <c r="S12" s="111"/>
      <c r="T12" s="160"/>
      <c r="U12" s="112"/>
      <c r="V12" s="116">
        <v>1</v>
      </c>
      <c r="W12" s="41"/>
      <c r="X12" s="10">
        <v>2</v>
      </c>
      <c r="Y12" s="8">
        <v>2</v>
      </c>
      <c r="Z12" s="8">
        <v>4</v>
      </c>
      <c r="AA12" s="12" t="s">
        <v>12</v>
      </c>
      <c r="AB12" s="155"/>
      <c r="AC12" s="13"/>
      <c r="AD12" s="69" t="s">
        <v>44</v>
      </c>
      <c r="AE12" s="4"/>
    </row>
    <row r="13" spans="1:31" s="40" customFormat="1" ht="12.75" x14ac:dyDescent="0.2">
      <c r="A13" s="51" t="s">
        <v>265</v>
      </c>
      <c r="B13" s="185"/>
      <c r="C13" s="16" t="s">
        <v>30</v>
      </c>
      <c r="D13" s="7">
        <f t="shared" si="0"/>
        <v>8</v>
      </c>
      <c r="E13" s="8">
        <f t="shared" si="1"/>
        <v>4</v>
      </c>
      <c r="F13" s="8" t="str">
        <f t="shared" si="2"/>
        <v/>
      </c>
      <c r="G13" s="8">
        <f t="shared" si="2"/>
        <v>4</v>
      </c>
      <c r="H13" s="8" t="str">
        <f t="shared" si="3"/>
        <v/>
      </c>
      <c r="I13" s="9">
        <v>2</v>
      </c>
      <c r="J13" s="8"/>
      <c r="K13" s="11"/>
      <c r="L13" s="117"/>
      <c r="M13" s="41">
        <v>1</v>
      </c>
      <c r="N13" s="18">
        <v>2</v>
      </c>
      <c r="O13" s="19"/>
      <c r="P13" s="17"/>
      <c r="Q13" s="20">
        <v>4</v>
      </c>
      <c r="R13" s="19"/>
      <c r="S13" s="23" t="s">
        <v>12</v>
      </c>
      <c r="T13" s="157"/>
      <c r="U13" s="22"/>
      <c r="V13" s="92"/>
      <c r="W13" s="41"/>
      <c r="X13" s="19"/>
      <c r="Y13" s="17"/>
      <c r="Z13" s="17"/>
      <c r="AA13" s="17"/>
      <c r="AB13" s="20"/>
      <c r="AC13" s="24"/>
      <c r="AD13" s="14" t="s">
        <v>45</v>
      </c>
      <c r="AE13" s="4"/>
    </row>
    <row r="14" spans="1:31" s="40" customFormat="1" ht="12.75" x14ac:dyDescent="0.2">
      <c r="A14" s="15" t="s">
        <v>57</v>
      </c>
      <c r="B14" s="184" t="s">
        <v>301</v>
      </c>
      <c r="C14" s="6" t="s">
        <v>28</v>
      </c>
      <c r="D14" s="7">
        <f>IF(SUM(E14,F14,G14,H14) &lt;&gt; 0,SUM(E14,F14,G14,H14),"")</f>
        <v>12</v>
      </c>
      <c r="E14" s="8">
        <f>IF(SUM(I14,N14,X14) &lt;&gt; 0,SUM(I14,N14,X14),"")</f>
        <v>6</v>
      </c>
      <c r="F14" s="8" t="str">
        <f>IF(SUM(J14,P14,Y14) &lt;&gt; 0,SUM(J14,P14,Y14),"")</f>
        <v/>
      </c>
      <c r="G14" s="8">
        <f>IF(SUM(K14,Q14,Z14) &lt;&gt; 0,SUM(K14,Q14,Z14),"")</f>
        <v>6</v>
      </c>
      <c r="H14" s="8" t="str">
        <f>IF(SUM(T14,AB14) &lt;&gt; 0,SUM(T14,AB14),"")</f>
        <v/>
      </c>
      <c r="I14" s="9">
        <v>2</v>
      </c>
      <c r="J14" s="8"/>
      <c r="K14" s="11"/>
      <c r="L14" s="117">
        <v>1</v>
      </c>
      <c r="M14" s="41"/>
      <c r="N14" s="18">
        <v>4</v>
      </c>
      <c r="O14" s="19"/>
      <c r="P14" s="17"/>
      <c r="Q14" s="20">
        <v>6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110</v>
      </c>
      <c r="AE14" s="4"/>
    </row>
    <row r="15" spans="1:31" s="40" customFormat="1" ht="25.5" x14ac:dyDescent="0.2">
      <c r="A15" s="51" t="s">
        <v>266</v>
      </c>
      <c r="B15" s="185"/>
      <c r="C15" s="16" t="s">
        <v>30</v>
      </c>
      <c r="D15" s="7">
        <f t="shared" ref="D15" si="4">IF(SUM(E15,F15,G15,H15) &lt;&gt; 0,SUM(E15,F15,G15,H15),"")</f>
        <v>10</v>
      </c>
      <c r="E15" s="8">
        <f t="shared" ref="E15" si="5">IF(SUM(I15,N15,X15) &lt;&gt; 0,SUM(I15,N15,X15),"")</f>
        <v>6</v>
      </c>
      <c r="F15" s="8" t="str">
        <f t="shared" ref="F15:G15" si="6">IF(SUM(J15,P15,Y15) &lt;&gt; 0,SUM(J15,P15,Y15),"")</f>
        <v/>
      </c>
      <c r="G15" s="8">
        <f t="shared" si="6"/>
        <v>4</v>
      </c>
      <c r="H15" s="8" t="str">
        <f t="shared" ref="H15" si="7">IF(SUM(T15,AB15) &lt;&gt; 0,SUM(T15,AB15),"")</f>
        <v/>
      </c>
      <c r="I15" s="9"/>
      <c r="J15" s="8"/>
      <c r="K15" s="11"/>
      <c r="L15" s="117"/>
      <c r="M15" s="41"/>
      <c r="N15" s="18">
        <v>2</v>
      </c>
      <c r="O15" s="19" t="s">
        <v>14</v>
      </c>
      <c r="P15" s="17"/>
      <c r="Q15" s="20"/>
      <c r="R15" s="19"/>
      <c r="S15" s="21"/>
      <c r="T15" s="157"/>
      <c r="U15" s="22"/>
      <c r="V15" s="92"/>
      <c r="W15" s="41">
        <v>1</v>
      </c>
      <c r="X15" s="19">
        <v>4</v>
      </c>
      <c r="Y15" s="17"/>
      <c r="Z15" s="17">
        <v>4</v>
      </c>
      <c r="AA15" s="23" t="s">
        <v>12</v>
      </c>
      <c r="AB15" s="20"/>
      <c r="AC15" s="24"/>
      <c r="AD15" s="14" t="s">
        <v>56</v>
      </c>
      <c r="AE15" s="4"/>
    </row>
    <row r="16" spans="1:31" s="40" customFormat="1" ht="12.75" x14ac:dyDescent="0.2">
      <c r="A16" s="78" t="s">
        <v>83</v>
      </c>
      <c r="B16" s="193"/>
      <c r="C16" s="16" t="s">
        <v>95</v>
      </c>
      <c r="D16" s="7">
        <f t="shared" ref="D16:D17" si="8">IF(SUM(E16,F16,G16,H16) &lt;&gt; 0,SUM(E16,F16,G16,H16),"")</f>
        <v>14</v>
      </c>
      <c r="E16" s="8">
        <f t="shared" ref="E16:E17" si="9">IF(SUM(I16,N16,X16) &lt;&gt; 0,SUM(I16,N16,X16),"")</f>
        <v>6</v>
      </c>
      <c r="F16" s="8" t="str">
        <f t="shared" ref="F16:F17" si="10">IF(SUM(J16,P16,Y16) &lt;&gt; 0,SUM(J16,P16,Y16),"")</f>
        <v/>
      </c>
      <c r="G16" s="8">
        <f t="shared" ref="G16:G17" si="11">IF(SUM(K16,Q16,Z16) &lt;&gt; 0,SUM(K16,Q16,Z16),"")</f>
        <v>6</v>
      </c>
      <c r="H16" s="8">
        <f t="shared" ref="H16:H17" si="12">IF(SUM(T16,AB16) &lt;&gt; 0,SUM(T16,AB16),"")</f>
        <v>2</v>
      </c>
      <c r="I16" s="9">
        <v>2</v>
      </c>
      <c r="J16" s="8"/>
      <c r="K16" s="11"/>
      <c r="L16" s="117">
        <v>1</v>
      </c>
      <c r="M16" s="41"/>
      <c r="N16" s="18">
        <v>2</v>
      </c>
      <c r="O16" s="19"/>
      <c r="P16" s="17"/>
      <c r="Q16" s="20">
        <v>2</v>
      </c>
      <c r="R16" s="19"/>
      <c r="S16" s="21" t="s">
        <v>32</v>
      </c>
      <c r="T16" s="157"/>
      <c r="U16" s="22"/>
      <c r="V16" s="92"/>
      <c r="W16" s="41">
        <v>1</v>
      </c>
      <c r="X16" s="19">
        <v>2</v>
      </c>
      <c r="Y16" s="17"/>
      <c r="Z16" s="17">
        <v>4</v>
      </c>
      <c r="AA16" s="23"/>
      <c r="AB16" s="20">
        <v>2</v>
      </c>
      <c r="AC16" s="24" t="s">
        <v>13</v>
      </c>
      <c r="AD16" s="14" t="s">
        <v>137</v>
      </c>
      <c r="AE16" s="4"/>
    </row>
    <row r="17" spans="1:31" s="40" customFormat="1" ht="25.5" x14ac:dyDescent="0.2">
      <c r="A17" s="77" t="s">
        <v>59</v>
      </c>
      <c r="B17" s="189"/>
      <c r="C17" s="16" t="s">
        <v>95</v>
      </c>
      <c r="D17" s="7">
        <f t="shared" si="8"/>
        <v>4</v>
      </c>
      <c r="E17" s="8" t="str">
        <f t="shared" si="9"/>
        <v/>
      </c>
      <c r="F17" s="8" t="str">
        <f t="shared" si="10"/>
        <v/>
      </c>
      <c r="G17" s="8">
        <f t="shared" si="11"/>
        <v>4</v>
      </c>
      <c r="H17" s="8" t="str">
        <f t="shared" si="12"/>
        <v/>
      </c>
      <c r="I17" s="9"/>
      <c r="J17" s="8"/>
      <c r="K17" s="11"/>
      <c r="L17" s="86"/>
      <c r="M17" s="41" t="s">
        <v>60</v>
      </c>
      <c r="N17" s="18"/>
      <c r="O17" s="19"/>
      <c r="P17" s="17"/>
      <c r="Q17" s="20">
        <v>4</v>
      </c>
      <c r="R17" s="19"/>
      <c r="S17" s="21" t="s">
        <v>150</v>
      </c>
      <c r="T17" s="157"/>
      <c r="U17" s="24"/>
      <c r="V17" s="90"/>
      <c r="W17" s="41"/>
      <c r="X17" s="19"/>
      <c r="Y17" s="17"/>
      <c r="Z17" s="17"/>
      <c r="AA17" s="23"/>
      <c r="AB17" s="156"/>
      <c r="AC17" s="24"/>
      <c r="AD17" s="14" t="s">
        <v>55</v>
      </c>
      <c r="AE17" s="4"/>
    </row>
    <row r="18" spans="1:31" s="40" customFormat="1" ht="12.75" x14ac:dyDescent="0.2">
      <c r="A18" s="77" t="s">
        <v>85</v>
      </c>
      <c r="B18" s="184" t="s">
        <v>302</v>
      </c>
      <c r="C18" s="16" t="s">
        <v>28</v>
      </c>
      <c r="D18" s="7">
        <f>IF(SUM(E18,F18,G18,H18) &lt;&gt; 0,SUM(E18,F18,G18,H18),"")</f>
        <v>14</v>
      </c>
      <c r="E18" s="8">
        <f>IF(SUM(I18,N18,X18) &lt;&gt; 0,SUM(I18,N18,X18),"")</f>
        <v>4</v>
      </c>
      <c r="F18" s="8">
        <f>IF(SUM(J18,P18,Y18) &lt;&gt; 0,SUM(J18,P18,Y18),"")</f>
        <v>4</v>
      </c>
      <c r="G18" s="8">
        <f>IF(SUM(K18,Q18,Z18) &lt;&gt; 0,SUM(K18,Q18,Z18),"")</f>
        <v>4</v>
      </c>
      <c r="H18" s="8">
        <f>IF(SUM(T18,AB18) &lt;&gt; 0,SUM(T18,AB18),"")</f>
        <v>2</v>
      </c>
      <c r="I18" s="18"/>
      <c r="J18" s="17"/>
      <c r="K18" s="20"/>
      <c r="L18" s="87"/>
      <c r="M18" s="39"/>
      <c r="N18" s="18">
        <v>2</v>
      </c>
      <c r="O18" s="19" t="s">
        <v>14</v>
      </c>
      <c r="P18" s="17"/>
      <c r="Q18" s="20"/>
      <c r="R18" s="19"/>
      <c r="S18" s="23"/>
      <c r="T18" s="156"/>
      <c r="U18" s="24"/>
      <c r="V18" s="94"/>
      <c r="W18" s="39" t="s">
        <v>63</v>
      </c>
      <c r="X18" s="19">
        <v>2</v>
      </c>
      <c r="Y18" s="65">
        <v>4</v>
      </c>
      <c r="Z18" s="65">
        <v>4</v>
      </c>
      <c r="AA18" s="21"/>
      <c r="AB18" s="171">
        <v>2</v>
      </c>
      <c r="AC18" s="67" t="s">
        <v>13</v>
      </c>
      <c r="AD18" s="68" t="s">
        <v>110</v>
      </c>
      <c r="AE18" s="4"/>
    </row>
    <row r="19" spans="1:31" s="40" customFormat="1" ht="12.75" x14ac:dyDescent="0.2">
      <c r="A19" s="83" t="s">
        <v>113</v>
      </c>
      <c r="B19" s="184" t="s">
        <v>303</v>
      </c>
      <c r="C19" s="16" t="s">
        <v>30</v>
      </c>
      <c r="D19" s="64">
        <f>IF(SUM(E19,F19,G19,H19) &lt;&gt; 0,SUM(E19,F19,G19,H19),"")</f>
        <v>8</v>
      </c>
      <c r="E19" s="17">
        <f>IF(SUM(I19,N19,X19) &lt;&gt; 0,SUM(I19,N19,X19),"")</f>
        <v>2</v>
      </c>
      <c r="F19" s="17" t="str">
        <f>IF(SUM(J19,P19,Y19) &lt;&gt; 0,SUM(J19,P19,Y19),"")</f>
        <v/>
      </c>
      <c r="G19" s="17">
        <f>IF(SUM(K19,Q19,Z19) &lt;&gt; 0,SUM(K19,Q19,Z19),"")</f>
        <v>4</v>
      </c>
      <c r="H19" s="17">
        <f>IF(SUM(T19,AB19) &lt;&gt; 0,SUM(T19,AB19),"")</f>
        <v>2</v>
      </c>
      <c r="I19" s="18">
        <v>2</v>
      </c>
      <c r="J19" s="17"/>
      <c r="K19" s="20"/>
      <c r="L19" s="87"/>
      <c r="M19" s="39">
        <v>1</v>
      </c>
      <c r="N19" s="18"/>
      <c r="O19" s="19"/>
      <c r="P19" s="17"/>
      <c r="Q19" s="20">
        <v>4</v>
      </c>
      <c r="R19" s="19"/>
      <c r="S19" s="23"/>
      <c r="T19" s="20">
        <v>2</v>
      </c>
      <c r="U19" s="24" t="s">
        <v>13</v>
      </c>
      <c r="V19" s="94"/>
      <c r="W19" s="39"/>
      <c r="X19" s="19"/>
      <c r="Y19" s="17"/>
      <c r="Z19" s="17"/>
      <c r="AA19" s="21"/>
      <c r="AB19" s="163"/>
      <c r="AC19" s="67"/>
      <c r="AD19" s="68" t="s">
        <v>110</v>
      </c>
      <c r="AE19" s="4"/>
    </row>
    <row r="20" spans="1:31" s="40" customFormat="1" ht="26.25" thickBot="1" x14ac:dyDescent="0.25">
      <c r="A20" s="42" t="s">
        <v>267</v>
      </c>
      <c r="B20" s="195"/>
      <c r="C20" s="129" t="s">
        <v>169</v>
      </c>
      <c r="D20" s="43" t="str">
        <f t="shared" ref="D20" si="13">IF(SUM(E20,F20,G20) &lt;&gt; 0,SUM(E20,F20,G20),"")</f>
        <v/>
      </c>
      <c r="E20" s="44" t="str">
        <f t="shared" ref="E20" si="14">IF(SUM(I20,N20,X20) &lt;&gt; 0,SUM(I20,N20,X20),"")</f>
        <v/>
      </c>
      <c r="F20" s="44" t="str">
        <f t="shared" ref="F20" si="15">IF(SUM(J20,P20,Y20) &lt;&gt; 0,SUM(J20,P20,Y20),"")</f>
        <v/>
      </c>
      <c r="G20" s="44" t="str">
        <f t="shared" ref="G20" si="16">IF(SUM(K20,Q20,Z20) &lt;&gt; 0,SUM(K20,Q20,Z20),"")</f>
        <v/>
      </c>
      <c r="H20" s="167"/>
      <c r="I20" s="45"/>
      <c r="J20" s="44"/>
      <c r="K20" s="46"/>
      <c r="L20" s="96"/>
      <c r="M20" s="47"/>
      <c r="N20" s="45"/>
      <c r="O20" s="48"/>
      <c r="P20" s="44"/>
      <c r="Q20" s="46"/>
      <c r="R20" s="48"/>
      <c r="S20" s="49"/>
      <c r="T20" s="164"/>
      <c r="U20" s="50"/>
      <c r="V20" s="95"/>
      <c r="W20" s="47"/>
      <c r="X20" s="48"/>
      <c r="Y20" s="44"/>
      <c r="Z20" s="44"/>
      <c r="AA20" s="49" t="s">
        <v>193</v>
      </c>
      <c r="AB20" s="164"/>
      <c r="AC20" s="52"/>
      <c r="AD20" s="25" t="s">
        <v>110</v>
      </c>
      <c r="AE20" s="4"/>
    </row>
    <row r="21" spans="1:31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1" customFormat="1" ht="12.75" x14ac:dyDescent="0.2">
      <c r="A22" s="28" t="s">
        <v>24</v>
      </c>
      <c r="B22" s="4"/>
      <c r="C22" s="4"/>
      <c r="D22" s="4"/>
      <c r="E22" s="27" t="s">
        <v>166</v>
      </c>
      <c r="F22" s="27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28" t="s">
        <v>167</v>
      </c>
      <c r="U22" s="28"/>
      <c r="V22" s="4"/>
      <c r="W22" s="4"/>
      <c r="X22" s="4"/>
      <c r="Y22" s="26" t="s">
        <v>168</v>
      </c>
      <c r="Z22" s="4"/>
      <c r="AA22" s="4"/>
      <c r="AB22" s="4"/>
      <c r="AC22" s="4"/>
      <c r="AD22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phoneticPr fontId="6" type="noConversion"/>
  <hyperlinks>
    <hyperlink ref="B9" r:id="rId1"/>
    <hyperlink ref="B11" r:id="rId2"/>
    <hyperlink ref="B14" r:id="rId3"/>
    <hyperlink ref="B18" r:id="rId4"/>
    <hyperlink ref="B19" r:id="rId5"/>
  </hyperlinks>
  <pageMargins left="0.7" right="0.7" top="0.75" bottom="0.75" header="0.3" footer="0.3"/>
  <pageSetup paperSize="9" scale="76" fitToHeight="0" orientation="landscape"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E21"/>
  <sheetViews>
    <sheetView workbookViewId="0">
      <selection activeCell="B7" sqref="B7:B14"/>
    </sheetView>
  </sheetViews>
  <sheetFormatPr defaultRowHeight="12" x14ac:dyDescent="0.2"/>
  <cols>
    <col min="1" max="1" width="42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3" width="4.28515625" style="1" bestFit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7.7109375" style="1" bestFit="1" customWidth="1"/>
    <col min="31" max="31" width="4" style="1" customWidth="1"/>
    <col min="32" max="32" width="3.5703125" style="1" customWidth="1"/>
    <col min="33" max="33" width="1.85546875" style="1" bestFit="1" customWidth="1"/>
    <col min="34" max="16384" width="9.140625" style="1"/>
  </cols>
  <sheetData>
    <row r="1" spans="1:31" s="84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84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84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105</v>
      </c>
      <c r="E5" s="27"/>
      <c r="F5" s="27"/>
      <c r="G5" s="27"/>
      <c r="H5" s="27" t="s">
        <v>64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32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84" customFormat="1" ht="12.75" x14ac:dyDescent="0.2">
      <c r="A9" s="5" t="s">
        <v>198</v>
      </c>
      <c r="B9" s="184" t="s">
        <v>299</v>
      </c>
      <c r="C9" s="102" t="s">
        <v>41</v>
      </c>
      <c r="D9" s="103">
        <f>IF(SUM(E9,F9,G9,H9) &lt;&gt; 0,SUM(E9,F9,G9,H9),"")</f>
        <v>6</v>
      </c>
      <c r="E9" s="38">
        <f>IF(SUM(I9,N9,X9) &lt;&gt; 0,SUM(I9,N9,X9),"")</f>
        <v>4</v>
      </c>
      <c r="F9" s="38" t="str">
        <f>IF(SUM(J9,P9,Y9) &lt;&gt; 0,SUM(J9,P9,Y9),"")</f>
        <v/>
      </c>
      <c r="G9" s="38">
        <f>IF(SUM(K9,Q9,Z9) &lt;&gt; 0,SUM(K9,Q9,Z9),"")</f>
        <v>2</v>
      </c>
      <c r="H9" s="38" t="str">
        <f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/>
      <c r="X9" s="107">
        <v>2</v>
      </c>
      <c r="Y9" s="38"/>
      <c r="Z9" s="38">
        <v>2</v>
      </c>
      <c r="AA9" s="108" t="s">
        <v>12</v>
      </c>
      <c r="AB9" s="165"/>
      <c r="AC9" s="109"/>
      <c r="AD9" s="100" t="s">
        <v>170</v>
      </c>
      <c r="AE9" s="4"/>
    </row>
    <row r="10" spans="1:31" s="40" customFormat="1" ht="12.75" x14ac:dyDescent="0.2">
      <c r="A10" s="51" t="s">
        <v>295</v>
      </c>
      <c r="B10" s="185"/>
      <c r="C10" s="6" t="s">
        <v>28</v>
      </c>
      <c r="D10" s="7">
        <f>IF(SUM(E10,F10,G10,H10) &lt;&gt; 0,SUM(E10,F10,G10,H10),"")</f>
        <v>10</v>
      </c>
      <c r="E10" s="8">
        <f>IF(SUM(I10,N10,X10) &lt;&gt; 0,SUM(I10,N10,X10),"")</f>
        <v>6</v>
      </c>
      <c r="F10" s="8" t="str">
        <f>IF(SUM(J10,P10,Y10) &lt;&gt; 0,SUM(J10,P10,Y10),"")</f>
        <v/>
      </c>
      <c r="G10" s="8">
        <f>IF(SUM(K10,Q10,Z10) &lt;&gt; 0,SUM(K10,Q10,Z10),"")</f>
        <v>4</v>
      </c>
      <c r="H10" s="8" t="str">
        <f>IF(SUM(T10,AB10) &lt;&gt; 0,SUM(T10,AB10),"")</f>
        <v/>
      </c>
      <c r="I10" s="9"/>
      <c r="J10" s="8"/>
      <c r="K10" s="11"/>
      <c r="L10" s="117"/>
      <c r="M10" s="41"/>
      <c r="N10" s="18">
        <v>2</v>
      </c>
      <c r="O10" s="19" t="s">
        <v>14</v>
      </c>
      <c r="P10" s="17"/>
      <c r="Q10" s="20"/>
      <c r="R10" s="19"/>
      <c r="S10" s="21"/>
      <c r="T10" s="157"/>
      <c r="U10" s="22"/>
      <c r="V10" s="116">
        <v>1</v>
      </c>
      <c r="W10" s="41"/>
      <c r="X10" s="19">
        <v>4</v>
      </c>
      <c r="Y10" s="17"/>
      <c r="Z10" s="17">
        <v>4</v>
      </c>
      <c r="AA10" s="23" t="s">
        <v>12</v>
      </c>
      <c r="AB10" s="20"/>
      <c r="AC10" s="24"/>
      <c r="AD10" s="14" t="s">
        <v>43</v>
      </c>
      <c r="AE10" s="4"/>
    </row>
    <row r="11" spans="1:31" s="84" customFormat="1" ht="12.75" x14ac:dyDescent="0.2">
      <c r="A11" s="51" t="s">
        <v>263</v>
      </c>
      <c r="B11" s="184" t="s">
        <v>300</v>
      </c>
      <c r="C11" s="16" t="s">
        <v>30</v>
      </c>
      <c r="D11" s="7">
        <f t="shared" ref="D11:D13" si="0">IF(SUM(E11,F11,G11,H11) &lt;&gt; 0,SUM(E11,F11,G11,H11),"")</f>
        <v>8</v>
      </c>
      <c r="E11" s="8">
        <f t="shared" ref="E11:E13" si="1">IF(SUM(I11,N11,X11) &lt;&gt; 0,SUM(I11,N11,X11),"")</f>
        <v>4</v>
      </c>
      <c r="F11" s="8" t="str">
        <f t="shared" ref="F11:G13" si="2">IF(SUM(J11,P11,Y11) &lt;&gt; 0,SUM(J11,P11,Y11),"")</f>
        <v/>
      </c>
      <c r="G11" s="8">
        <f t="shared" si="2"/>
        <v>4</v>
      </c>
      <c r="H11" s="8" t="str">
        <f t="shared" ref="H11:H13" si="3">IF(SUM(T11,AB11) &lt;&gt; 0,SUM(T11,AB11),"")</f>
        <v/>
      </c>
      <c r="I11" s="9">
        <v>2</v>
      </c>
      <c r="J11" s="8"/>
      <c r="K11" s="11"/>
      <c r="L11" s="117">
        <v>1</v>
      </c>
      <c r="M11" s="41"/>
      <c r="N11" s="9">
        <v>2</v>
      </c>
      <c r="O11" s="10"/>
      <c r="P11" s="8"/>
      <c r="Q11" s="11">
        <v>4</v>
      </c>
      <c r="R11" s="10"/>
      <c r="S11" s="12" t="s">
        <v>32</v>
      </c>
      <c r="T11" s="155"/>
      <c r="U11" s="13"/>
      <c r="V11" s="90"/>
      <c r="W11" s="41"/>
      <c r="X11" s="10"/>
      <c r="Y11" s="8"/>
      <c r="Z11" s="8"/>
      <c r="AA11" s="12"/>
      <c r="AB11" s="155"/>
      <c r="AC11" s="13"/>
      <c r="AD11" s="69" t="s">
        <v>110</v>
      </c>
      <c r="AE11" s="4"/>
    </row>
    <row r="12" spans="1:31" s="84" customFormat="1" ht="12.75" x14ac:dyDescent="0.2">
      <c r="A12" s="51" t="s">
        <v>264</v>
      </c>
      <c r="B12" s="185"/>
      <c r="C12" s="6" t="s">
        <v>28</v>
      </c>
      <c r="D12" s="7">
        <f t="shared" si="0"/>
        <v>10</v>
      </c>
      <c r="E12" s="8">
        <f t="shared" si="1"/>
        <v>4</v>
      </c>
      <c r="F12" s="8">
        <f t="shared" si="2"/>
        <v>2</v>
      </c>
      <c r="G12" s="8">
        <f t="shared" si="2"/>
        <v>4</v>
      </c>
      <c r="H12" s="8" t="str">
        <f t="shared" si="3"/>
        <v/>
      </c>
      <c r="I12" s="9"/>
      <c r="J12" s="8"/>
      <c r="K12" s="11"/>
      <c r="L12" s="86"/>
      <c r="M12" s="41"/>
      <c r="N12" s="9">
        <v>2</v>
      </c>
      <c r="O12" s="10" t="s">
        <v>14</v>
      </c>
      <c r="P12" s="8"/>
      <c r="Q12" s="11"/>
      <c r="R12" s="10"/>
      <c r="S12" s="111"/>
      <c r="T12" s="160"/>
      <c r="U12" s="112"/>
      <c r="V12" s="116">
        <v>1</v>
      </c>
      <c r="W12" s="41"/>
      <c r="X12" s="10">
        <v>2</v>
      </c>
      <c r="Y12" s="8">
        <v>2</v>
      </c>
      <c r="Z12" s="8">
        <v>4</v>
      </c>
      <c r="AA12" s="12" t="s">
        <v>12</v>
      </c>
      <c r="AB12" s="155"/>
      <c r="AC12" s="13"/>
      <c r="AD12" s="69" t="s">
        <v>44</v>
      </c>
      <c r="AE12" s="4"/>
    </row>
    <row r="13" spans="1:31" s="84" customFormat="1" ht="12.75" x14ac:dyDescent="0.2">
      <c r="A13" s="51" t="s">
        <v>265</v>
      </c>
      <c r="B13" s="185"/>
      <c r="C13" s="16" t="s">
        <v>30</v>
      </c>
      <c r="D13" s="7">
        <f t="shared" si="0"/>
        <v>8</v>
      </c>
      <c r="E13" s="8">
        <f t="shared" si="1"/>
        <v>4</v>
      </c>
      <c r="F13" s="8" t="str">
        <f t="shared" si="2"/>
        <v/>
      </c>
      <c r="G13" s="8">
        <f t="shared" si="2"/>
        <v>4</v>
      </c>
      <c r="H13" s="8" t="str">
        <f t="shared" si="3"/>
        <v/>
      </c>
      <c r="I13" s="9">
        <v>2</v>
      </c>
      <c r="J13" s="8"/>
      <c r="K13" s="11"/>
      <c r="L13" s="117"/>
      <c r="M13" s="41">
        <v>1</v>
      </c>
      <c r="N13" s="18">
        <v>2</v>
      </c>
      <c r="O13" s="19"/>
      <c r="P13" s="17"/>
      <c r="Q13" s="20">
        <v>4</v>
      </c>
      <c r="R13" s="19"/>
      <c r="S13" s="23" t="s">
        <v>12</v>
      </c>
      <c r="T13" s="157"/>
      <c r="U13" s="22"/>
      <c r="V13" s="92"/>
      <c r="W13" s="41"/>
      <c r="X13" s="19"/>
      <c r="Y13" s="17"/>
      <c r="Z13" s="17"/>
      <c r="AA13" s="17"/>
      <c r="AB13" s="20"/>
      <c r="AC13" s="24"/>
      <c r="AD13" s="14" t="s">
        <v>45</v>
      </c>
      <c r="AE13" s="4"/>
    </row>
    <row r="14" spans="1:31" s="84" customFormat="1" ht="12.75" x14ac:dyDescent="0.2">
      <c r="A14" s="15" t="s">
        <v>57</v>
      </c>
      <c r="B14" s="184" t="s">
        <v>301</v>
      </c>
      <c r="C14" s="6" t="s">
        <v>28</v>
      </c>
      <c r="D14" s="7">
        <f>IF(SUM(E14,F14,G14,H14) &lt;&gt; 0,SUM(E14,F14,G14,H14),"")</f>
        <v>12</v>
      </c>
      <c r="E14" s="8">
        <f>IF(SUM(I14,N14,X14) &lt;&gt; 0,SUM(I14,N14,X14),"")</f>
        <v>6</v>
      </c>
      <c r="F14" s="8" t="str">
        <f>IF(SUM(J14,P14,Y14) &lt;&gt; 0,SUM(J14,P14,Y14),"")</f>
        <v/>
      </c>
      <c r="G14" s="8">
        <f>IF(SUM(K14,Q14,Z14) &lt;&gt; 0,SUM(K14,Q14,Z14),"")</f>
        <v>6</v>
      </c>
      <c r="H14" s="8" t="str">
        <f>IF(SUM(T14,AB14) &lt;&gt; 0,SUM(T14,AB14),"")</f>
        <v/>
      </c>
      <c r="I14" s="9">
        <v>2</v>
      </c>
      <c r="J14" s="8"/>
      <c r="K14" s="11"/>
      <c r="L14" s="117">
        <v>1</v>
      </c>
      <c r="M14" s="41"/>
      <c r="N14" s="18">
        <v>4</v>
      </c>
      <c r="O14" s="19"/>
      <c r="P14" s="17"/>
      <c r="Q14" s="20">
        <v>6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110</v>
      </c>
      <c r="AE14" s="4"/>
    </row>
    <row r="15" spans="1:31" s="84" customFormat="1" ht="25.5" x14ac:dyDescent="0.2">
      <c r="A15" s="51" t="s">
        <v>266</v>
      </c>
      <c r="B15" s="185"/>
      <c r="C15" s="16" t="s">
        <v>30</v>
      </c>
      <c r="D15" s="7">
        <f t="shared" ref="D15" si="4">IF(SUM(E15,F15,G15,H15) &lt;&gt; 0,SUM(E15,F15,G15,H15),"")</f>
        <v>10</v>
      </c>
      <c r="E15" s="8">
        <f t="shared" ref="E15" si="5">IF(SUM(I15,N15,X15) &lt;&gt; 0,SUM(I15,N15,X15),"")</f>
        <v>6</v>
      </c>
      <c r="F15" s="8" t="str">
        <f t="shared" ref="F15:G15" si="6">IF(SUM(J15,P15,Y15) &lt;&gt; 0,SUM(J15,P15,Y15),"")</f>
        <v/>
      </c>
      <c r="G15" s="8">
        <f t="shared" si="6"/>
        <v>4</v>
      </c>
      <c r="H15" s="8" t="str">
        <f t="shared" ref="H15" si="7">IF(SUM(T15,AB15) &lt;&gt; 0,SUM(T15,AB15),"")</f>
        <v/>
      </c>
      <c r="I15" s="9"/>
      <c r="J15" s="8"/>
      <c r="K15" s="11"/>
      <c r="L15" s="117"/>
      <c r="M15" s="41"/>
      <c r="N15" s="18">
        <v>2</v>
      </c>
      <c r="O15" s="19" t="s">
        <v>14</v>
      </c>
      <c r="P15" s="17"/>
      <c r="Q15" s="20"/>
      <c r="R15" s="19"/>
      <c r="S15" s="21"/>
      <c r="T15" s="157"/>
      <c r="U15" s="22"/>
      <c r="V15" s="92"/>
      <c r="W15" s="41">
        <v>1</v>
      </c>
      <c r="X15" s="19">
        <v>4</v>
      </c>
      <c r="Y15" s="17"/>
      <c r="Z15" s="17">
        <v>4</v>
      </c>
      <c r="AA15" s="23" t="s">
        <v>12</v>
      </c>
      <c r="AB15" s="20"/>
      <c r="AC15" s="24"/>
      <c r="AD15" s="14" t="s">
        <v>56</v>
      </c>
      <c r="AE15" s="4"/>
    </row>
    <row r="16" spans="1:31" s="84" customFormat="1" ht="12.75" x14ac:dyDescent="0.2">
      <c r="A16" s="78" t="s">
        <v>86</v>
      </c>
      <c r="B16" s="193"/>
      <c r="C16" s="16" t="s">
        <v>47</v>
      </c>
      <c r="D16" s="7">
        <f t="shared" ref="D16:D18" si="8">IF(SUM(E16,F16,G16,H16) &lt;&gt; 0,SUM(E16,F16,G16,H16),"")</f>
        <v>8</v>
      </c>
      <c r="E16" s="8">
        <f t="shared" ref="E16" si="9">IF(SUM(I16,N16,X16) &lt;&gt; 0,SUM(I16,N16,X16),"")</f>
        <v>2</v>
      </c>
      <c r="F16" s="8" t="str">
        <f t="shared" ref="F16" si="10">IF(SUM(J16,P16,Y16) &lt;&gt; 0,SUM(J16,P16,Y16),"")</f>
        <v/>
      </c>
      <c r="G16" s="8">
        <f t="shared" ref="G16" si="11">IF(SUM(K16,Q16,Z16) &lt;&gt; 0,SUM(K16,Q16,Z16),"")</f>
        <v>4</v>
      </c>
      <c r="H16" s="8">
        <f t="shared" ref="H16" si="12">IF(SUM(T16,AB16) &lt;&gt; 0,SUM(T16,AB16),"")</f>
        <v>2</v>
      </c>
      <c r="I16" s="9"/>
      <c r="J16" s="8"/>
      <c r="K16" s="11"/>
      <c r="L16" s="117"/>
      <c r="M16" s="41"/>
      <c r="N16" s="18">
        <v>2</v>
      </c>
      <c r="O16" s="19" t="s">
        <v>14</v>
      </c>
      <c r="P16" s="17"/>
      <c r="Q16" s="20"/>
      <c r="R16" s="19"/>
      <c r="S16" s="21"/>
      <c r="T16" s="157"/>
      <c r="U16" s="22"/>
      <c r="V16" s="92"/>
      <c r="W16" s="41" t="s">
        <v>63</v>
      </c>
      <c r="X16" s="19"/>
      <c r="Y16" s="17"/>
      <c r="Z16" s="17">
        <v>4</v>
      </c>
      <c r="AA16" s="23" t="s">
        <v>63</v>
      </c>
      <c r="AB16" s="20">
        <v>2</v>
      </c>
      <c r="AC16" s="24" t="s">
        <v>13</v>
      </c>
      <c r="AD16" s="14" t="s">
        <v>44</v>
      </c>
      <c r="AE16" s="4"/>
    </row>
    <row r="17" spans="1:31" s="84" customFormat="1" ht="12.75" x14ac:dyDescent="0.2">
      <c r="A17" s="78" t="s">
        <v>83</v>
      </c>
      <c r="B17" s="193"/>
      <c r="C17" s="16" t="s">
        <v>151</v>
      </c>
      <c r="D17" s="7">
        <f t="shared" si="8"/>
        <v>8</v>
      </c>
      <c r="E17" s="8">
        <f t="shared" ref="E17" si="13">IF(SUM(I17,N17,X17) &lt;&gt; 0,SUM(I17,N17,X17),"")</f>
        <v>4</v>
      </c>
      <c r="F17" s="8" t="str">
        <f t="shared" ref="F17:G17" si="14">IF(SUM(J17,P17,Y17) &lt;&gt; 0,SUM(J17,P17,Y17),"")</f>
        <v/>
      </c>
      <c r="G17" s="8">
        <f t="shared" si="14"/>
        <v>2</v>
      </c>
      <c r="H17" s="8">
        <f t="shared" ref="H17:H18" si="15">IF(SUM(T17,AB17) &lt;&gt; 0,SUM(T17,AB17),"")</f>
        <v>2</v>
      </c>
      <c r="I17" s="9">
        <v>2</v>
      </c>
      <c r="J17" s="8"/>
      <c r="K17" s="11"/>
      <c r="L17" s="117">
        <v>1</v>
      </c>
      <c r="M17" s="41"/>
      <c r="N17" s="18">
        <v>2</v>
      </c>
      <c r="O17" s="19"/>
      <c r="P17" s="17"/>
      <c r="Q17" s="20">
        <v>2</v>
      </c>
      <c r="R17" s="19"/>
      <c r="S17" s="21"/>
      <c r="T17" s="170">
        <v>2</v>
      </c>
      <c r="U17" s="22" t="s">
        <v>13</v>
      </c>
      <c r="V17" s="92"/>
      <c r="W17" s="41"/>
      <c r="X17" s="19"/>
      <c r="Y17" s="17"/>
      <c r="Z17" s="17"/>
      <c r="AA17" s="23"/>
      <c r="AB17" s="20"/>
      <c r="AC17" s="24"/>
      <c r="AD17" s="14" t="s">
        <v>137</v>
      </c>
      <c r="AE17" s="4"/>
    </row>
    <row r="18" spans="1:31" s="84" customFormat="1" ht="12.75" x14ac:dyDescent="0.2">
      <c r="A18" s="77" t="s">
        <v>90</v>
      </c>
      <c r="B18" s="193"/>
      <c r="C18" s="6" t="s">
        <v>28</v>
      </c>
      <c r="D18" s="7">
        <f t="shared" si="8"/>
        <v>10</v>
      </c>
      <c r="E18" s="8">
        <f>IF(SUM(I18,N18,X18) &lt;&gt; 0,SUM(I18,N18,X18),"")</f>
        <v>4</v>
      </c>
      <c r="F18" s="8" t="str">
        <f>IF(SUM(J18,P18,Y18) &lt;&gt; 0,SUM(J18,P18,Y18),"")</f>
        <v/>
      </c>
      <c r="G18" s="8">
        <f>IF(SUM(K18,Q18,Z18) &lt;&gt; 0,SUM(K18,Q18,Z18),"")</f>
        <v>4</v>
      </c>
      <c r="H18" s="8">
        <f t="shared" si="15"/>
        <v>2</v>
      </c>
      <c r="I18" s="9">
        <v>2</v>
      </c>
      <c r="J18" s="8"/>
      <c r="K18" s="11"/>
      <c r="L18" s="86"/>
      <c r="M18" s="41">
        <v>1</v>
      </c>
      <c r="N18" s="18">
        <v>2</v>
      </c>
      <c r="O18" s="19"/>
      <c r="P18" s="17"/>
      <c r="Q18" s="20">
        <v>4</v>
      </c>
      <c r="R18" s="19"/>
      <c r="S18" s="23"/>
      <c r="T18" s="20">
        <v>2</v>
      </c>
      <c r="U18" s="24" t="s">
        <v>13</v>
      </c>
      <c r="V18" s="90"/>
      <c r="W18" s="41"/>
      <c r="X18" s="19"/>
      <c r="Y18" s="17"/>
      <c r="Z18" s="17"/>
      <c r="AA18" s="23"/>
      <c r="AB18" s="156"/>
      <c r="AC18" s="24"/>
      <c r="AD18" s="14" t="s">
        <v>110</v>
      </c>
      <c r="AE18" s="4"/>
    </row>
    <row r="19" spans="1:31" s="84" customFormat="1" ht="26.25" thickBot="1" x14ac:dyDescent="0.25">
      <c r="A19" s="42" t="s">
        <v>267</v>
      </c>
      <c r="B19" s="195"/>
      <c r="C19" s="129" t="s">
        <v>169</v>
      </c>
      <c r="D19" s="43" t="str">
        <f t="shared" ref="D19" si="16">IF(SUM(E19,F19,G19) &lt;&gt; 0,SUM(E19,F19,G19),"")</f>
        <v/>
      </c>
      <c r="E19" s="44" t="str">
        <f t="shared" ref="E19" si="17">IF(SUM(I19,N19,X19) &lt;&gt; 0,SUM(I19,N19,X19),"")</f>
        <v/>
      </c>
      <c r="F19" s="44" t="str">
        <f t="shared" ref="F19:G19" si="18">IF(SUM(J19,P19,Y19) &lt;&gt; 0,SUM(J19,P19,Y19),"")</f>
        <v/>
      </c>
      <c r="G19" s="44" t="str">
        <f t="shared" si="18"/>
        <v/>
      </c>
      <c r="H19" s="167"/>
      <c r="I19" s="45"/>
      <c r="J19" s="44"/>
      <c r="K19" s="46"/>
      <c r="L19" s="96"/>
      <c r="M19" s="47"/>
      <c r="N19" s="45"/>
      <c r="O19" s="48"/>
      <c r="P19" s="44"/>
      <c r="Q19" s="46"/>
      <c r="R19" s="48"/>
      <c r="S19" s="49"/>
      <c r="T19" s="164"/>
      <c r="U19" s="50"/>
      <c r="V19" s="95"/>
      <c r="W19" s="47"/>
      <c r="X19" s="48"/>
      <c r="Y19" s="44"/>
      <c r="Z19" s="44"/>
      <c r="AA19" s="49" t="s">
        <v>193</v>
      </c>
      <c r="AB19" s="164"/>
      <c r="AC19" s="52"/>
      <c r="AD19" s="25" t="s">
        <v>110</v>
      </c>
      <c r="AE19" s="4"/>
    </row>
    <row r="20" spans="1:31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1" customFormat="1" ht="12.75" x14ac:dyDescent="0.2">
      <c r="A21" s="28" t="s">
        <v>24</v>
      </c>
      <c r="B21" s="4"/>
      <c r="C21" s="4"/>
      <c r="D21" s="4"/>
      <c r="E21" s="27" t="s">
        <v>166</v>
      </c>
      <c r="F21" s="27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28" t="s">
        <v>167</v>
      </c>
      <c r="U21" s="28"/>
      <c r="V21" s="4"/>
      <c r="W21" s="4"/>
      <c r="X21" s="4"/>
      <c r="Y21" s="26" t="s">
        <v>168</v>
      </c>
      <c r="Z21" s="4"/>
      <c r="AA21" s="4"/>
      <c r="AB21" s="4"/>
      <c r="AC21" s="4"/>
      <c r="AD21" s="2"/>
    </row>
  </sheetData>
  <mergeCells count="11">
    <mergeCell ref="D7:H7"/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B7:B8"/>
  </mergeCells>
  <hyperlinks>
    <hyperlink ref="B9" r:id="rId1"/>
    <hyperlink ref="B11" r:id="rId2"/>
    <hyperlink ref="B14" r:id="rId3"/>
  </hyperlinks>
  <pageMargins left="0.7" right="0.7" top="0.75" bottom="0.75" header="0.3" footer="0.3"/>
  <pageSetup paperSize="9" scale="83" orientation="landscape" verticalDpi="0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E21"/>
  <sheetViews>
    <sheetView workbookViewId="0">
      <selection activeCell="B7" sqref="B7:B14"/>
    </sheetView>
  </sheetViews>
  <sheetFormatPr defaultRowHeight="12" x14ac:dyDescent="0.2"/>
  <cols>
    <col min="1" max="1" width="42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3" width="4.28515625" style="1" bestFit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5.85546875" style="1" bestFit="1" customWidth="1"/>
    <col min="31" max="31" width="4" style="1" customWidth="1"/>
    <col min="32" max="32" width="3.5703125" style="1" customWidth="1"/>
    <col min="33" max="33" width="1.85546875" style="1" bestFit="1" customWidth="1"/>
    <col min="34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6" t="s">
        <v>209</v>
      </c>
      <c r="AA4" s="26"/>
      <c r="AB4" s="26"/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255</v>
      </c>
      <c r="E5" s="27"/>
      <c r="F5" s="27"/>
      <c r="G5" s="27"/>
      <c r="H5" s="27" t="s">
        <v>256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32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13"/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13"/>
      <c r="AC8" s="32" t="s">
        <v>5</v>
      </c>
      <c r="AD8" s="201"/>
      <c r="AE8" s="4"/>
    </row>
    <row r="9" spans="1:31" s="40" customFormat="1" ht="12.75" x14ac:dyDescent="0.2">
      <c r="A9" s="5" t="s">
        <v>198</v>
      </c>
      <c r="B9" s="184" t="s">
        <v>299</v>
      </c>
      <c r="C9" s="102" t="s">
        <v>41</v>
      </c>
      <c r="D9" s="103">
        <f>IF(SUM(E9,F9,G9,H9) &lt;&gt; 0,SUM(E9,F9,G9,H9),"")</f>
        <v>6</v>
      </c>
      <c r="E9" s="38">
        <f>IF(SUM(I9,N9,X9) &lt;&gt; 0,SUM(I9,N9,X9),"")</f>
        <v>4</v>
      </c>
      <c r="F9" s="38" t="str">
        <f>IF(SUM(J9,P9,Y9) &lt;&gt; 0,SUM(J9,P9,Y9),"")</f>
        <v/>
      </c>
      <c r="G9" s="38">
        <f>IF(SUM(K9,Q9,Z9) &lt;&gt; 0,SUM(K9,Q9,Z9),"")</f>
        <v>2</v>
      </c>
      <c r="H9" s="38" t="str">
        <f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/>
      <c r="X9" s="107">
        <v>2</v>
      </c>
      <c r="Y9" s="38"/>
      <c r="Z9" s="38">
        <v>2</v>
      </c>
      <c r="AA9" s="108" t="s">
        <v>12</v>
      </c>
      <c r="AB9" s="165"/>
      <c r="AC9" s="109"/>
      <c r="AD9" s="100" t="s">
        <v>170</v>
      </c>
      <c r="AE9" s="4"/>
    </row>
    <row r="10" spans="1:31" s="40" customFormat="1" ht="12.75" x14ac:dyDescent="0.2">
      <c r="A10" s="51" t="s">
        <v>295</v>
      </c>
      <c r="B10" s="185"/>
      <c r="C10" s="6" t="s">
        <v>28</v>
      </c>
      <c r="D10" s="7">
        <f>IF(SUM(E10,F10,G10,H10) &lt;&gt; 0,SUM(E10,F10,G10,H10),"")</f>
        <v>10</v>
      </c>
      <c r="E10" s="8">
        <f>IF(SUM(I10,N10,X10) &lt;&gt; 0,SUM(I10,N10,X10),"")</f>
        <v>6</v>
      </c>
      <c r="F10" s="8" t="str">
        <f>IF(SUM(J10,P10,Y10) &lt;&gt; 0,SUM(J10,P10,Y10),"")</f>
        <v/>
      </c>
      <c r="G10" s="8">
        <f>IF(SUM(K10,Q10,Z10) &lt;&gt; 0,SUM(K10,Q10,Z10),"")</f>
        <v>4</v>
      </c>
      <c r="H10" s="8" t="str">
        <f>IF(SUM(T10,AB10) &lt;&gt; 0,SUM(T10,AB10),"")</f>
        <v/>
      </c>
      <c r="I10" s="9"/>
      <c r="J10" s="8"/>
      <c r="K10" s="11"/>
      <c r="L10" s="117"/>
      <c r="M10" s="41"/>
      <c r="N10" s="18">
        <v>2</v>
      </c>
      <c r="O10" s="19" t="s">
        <v>14</v>
      </c>
      <c r="P10" s="17"/>
      <c r="Q10" s="20"/>
      <c r="R10" s="19"/>
      <c r="S10" s="21"/>
      <c r="T10" s="157"/>
      <c r="U10" s="22"/>
      <c r="V10" s="116">
        <v>1</v>
      </c>
      <c r="W10" s="41"/>
      <c r="X10" s="19">
        <v>4</v>
      </c>
      <c r="Y10" s="17"/>
      <c r="Z10" s="17">
        <v>4</v>
      </c>
      <c r="AA10" s="23" t="s">
        <v>12</v>
      </c>
      <c r="AB10" s="20"/>
      <c r="AC10" s="24"/>
      <c r="AD10" s="14" t="s">
        <v>43</v>
      </c>
      <c r="AE10" s="4"/>
    </row>
    <row r="11" spans="1:31" s="40" customFormat="1" ht="12.75" x14ac:dyDescent="0.2">
      <c r="A11" s="51" t="s">
        <v>263</v>
      </c>
      <c r="B11" s="184" t="s">
        <v>300</v>
      </c>
      <c r="C11" s="16" t="s">
        <v>30</v>
      </c>
      <c r="D11" s="7">
        <f t="shared" ref="D11:D13" si="0">IF(SUM(E11,F11,G11,H11) &lt;&gt; 0,SUM(E11,F11,G11,H11),"")</f>
        <v>8</v>
      </c>
      <c r="E11" s="8">
        <f t="shared" ref="E11:E13" si="1">IF(SUM(I11,N11,X11) &lt;&gt; 0,SUM(I11,N11,X11),"")</f>
        <v>4</v>
      </c>
      <c r="F11" s="8" t="str">
        <f t="shared" ref="F11:G13" si="2">IF(SUM(J11,P11,Y11) &lt;&gt; 0,SUM(J11,P11,Y11),"")</f>
        <v/>
      </c>
      <c r="G11" s="8">
        <f t="shared" si="2"/>
        <v>4</v>
      </c>
      <c r="H11" s="8" t="str">
        <f t="shared" ref="H11:H13" si="3">IF(SUM(T11,AB11) &lt;&gt; 0,SUM(T11,AB11),"")</f>
        <v/>
      </c>
      <c r="I11" s="9">
        <v>2</v>
      </c>
      <c r="J11" s="8"/>
      <c r="K11" s="11"/>
      <c r="L11" s="117">
        <v>1</v>
      </c>
      <c r="M11" s="41"/>
      <c r="N11" s="9">
        <v>2</v>
      </c>
      <c r="O11" s="10"/>
      <c r="P11" s="8"/>
      <c r="Q11" s="11">
        <v>4</v>
      </c>
      <c r="R11" s="10"/>
      <c r="S11" s="12" t="s">
        <v>32</v>
      </c>
      <c r="T11" s="155"/>
      <c r="U11" s="13"/>
      <c r="V11" s="90"/>
      <c r="W11" s="41"/>
      <c r="X11" s="10"/>
      <c r="Y11" s="8"/>
      <c r="Z11" s="8"/>
      <c r="AA11" s="12"/>
      <c r="AB11" s="155"/>
      <c r="AC11" s="13"/>
      <c r="AD11" s="69" t="s">
        <v>110</v>
      </c>
      <c r="AE11" s="4"/>
    </row>
    <row r="12" spans="1:31" s="40" customFormat="1" ht="12.75" x14ac:dyDescent="0.2">
      <c r="A12" s="51" t="s">
        <v>264</v>
      </c>
      <c r="B12" s="185"/>
      <c r="C12" s="6" t="s">
        <v>28</v>
      </c>
      <c r="D12" s="7">
        <f t="shared" si="0"/>
        <v>10</v>
      </c>
      <c r="E12" s="8">
        <f t="shared" si="1"/>
        <v>4</v>
      </c>
      <c r="F12" s="8">
        <f t="shared" si="2"/>
        <v>2</v>
      </c>
      <c r="G12" s="8">
        <f t="shared" si="2"/>
        <v>4</v>
      </c>
      <c r="H12" s="8" t="str">
        <f t="shared" si="3"/>
        <v/>
      </c>
      <c r="I12" s="9"/>
      <c r="J12" s="8"/>
      <c r="K12" s="11"/>
      <c r="L12" s="86"/>
      <c r="M12" s="41"/>
      <c r="N12" s="9">
        <v>2</v>
      </c>
      <c r="O12" s="10" t="s">
        <v>14</v>
      </c>
      <c r="P12" s="8"/>
      <c r="Q12" s="11"/>
      <c r="R12" s="10"/>
      <c r="S12" s="111"/>
      <c r="T12" s="160"/>
      <c r="U12" s="112"/>
      <c r="V12" s="116">
        <v>1</v>
      </c>
      <c r="W12" s="41"/>
      <c r="X12" s="10">
        <v>2</v>
      </c>
      <c r="Y12" s="8">
        <v>2</v>
      </c>
      <c r="Z12" s="8">
        <v>4</v>
      </c>
      <c r="AA12" s="12" t="s">
        <v>12</v>
      </c>
      <c r="AB12" s="155"/>
      <c r="AC12" s="13"/>
      <c r="AD12" s="69" t="s">
        <v>44</v>
      </c>
      <c r="AE12" s="4"/>
    </row>
    <row r="13" spans="1:31" s="40" customFormat="1" ht="12.75" x14ac:dyDescent="0.2">
      <c r="A13" s="51" t="s">
        <v>265</v>
      </c>
      <c r="B13" s="185"/>
      <c r="C13" s="16" t="s">
        <v>30</v>
      </c>
      <c r="D13" s="7">
        <f t="shared" si="0"/>
        <v>8</v>
      </c>
      <c r="E13" s="8">
        <f t="shared" si="1"/>
        <v>4</v>
      </c>
      <c r="F13" s="8" t="str">
        <f t="shared" si="2"/>
        <v/>
      </c>
      <c r="G13" s="8">
        <f t="shared" si="2"/>
        <v>4</v>
      </c>
      <c r="H13" s="8" t="str">
        <f t="shared" si="3"/>
        <v/>
      </c>
      <c r="I13" s="9">
        <v>2</v>
      </c>
      <c r="J13" s="8"/>
      <c r="K13" s="11"/>
      <c r="L13" s="117"/>
      <c r="M13" s="41">
        <v>1</v>
      </c>
      <c r="N13" s="18">
        <v>2</v>
      </c>
      <c r="O13" s="19"/>
      <c r="P13" s="17"/>
      <c r="Q13" s="20">
        <v>4</v>
      </c>
      <c r="R13" s="19"/>
      <c r="S13" s="23" t="s">
        <v>12</v>
      </c>
      <c r="T13" s="157"/>
      <c r="U13" s="22"/>
      <c r="V13" s="92"/>
      <c r="W13" s="41"/>
      <c r="X13" s="19"/>
      <c r="Y13" s="17"/>
      <c r="Z13" s="17"/>
      <c r="AA13" s="17"/>
      <c r="AB13" s="20"/>
      <c r="AC13" s="24"/>
      <c r="AD13" s="14" t="s">
        <v>45</v>
      </c>
      <c r="AE13" s="4"/>
    </row>
    <row r="14" spans="1:31" s="40" customFormat="1" ht="12.75" x14ac:dyDescent="0.2">
      <c r="A14" s="15" t="s">
        <v>57</v>
      </c>
      <c r="B14" s="184" t="s">
        <v>301</v>
      </c>
      <c r="C14" s="6" t="s">
        <v>28</v>
      </c>
      <c r="D14" s="7">
        <f>IF(SUM(E14,F14,G14,H14) &lt;&gt; 0,SUM(E14,F14,G14,H14),"")</f>
        <v>12</v>
      </c>
      <c r="E14" s="8">
        <f>IF(SUM(I14,N14,X14) &lt;&gt; 0,SUM(I14,N14,X14),"")</f>
        <v>6</v>
      </c>
      <c r="F14" s="8" t="str">
        <f>IF(SUM(J14,P14,Y14) &lt;&gt; 0,SUM(J14,P14,Y14),"")</f>
        <v/>
      </c>
      <c r="G14" s="8">
        <f>IF(SUM(K14,Q14,Z14) &lt;&gt; 0,SUM(K14,Q14,Z14),"")</f>
        <v>6</v>
      </c>
      <c r="H14" s="8" t="str">
        <f>IF(SUM(T14,AB14) &lt;&gt; 0,SUM(T14,AB14),"")</f>
        <v/>
      </c>
      <c r="I14" s="9">
        <v>2</v>
      </c>
      <c r="J14" s="8"/>
      <c r="K14" s="11"/>
      <c r="L14" s="117">
        <v>1</v>
      </c>
      <c r="M14" s="41"/>
      <c r="N14" s="18">
        <v>4</v>
      </c>
      <c r="O14" s="19"/>
      <c r="P14" s="17"/>
      <c r="Q14" s="20">
        <v>6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110</v>
      </c>
      <c r="AE14" s="4"/>
    </row>
    <row r="15" spans="1:31" s="40" customFormat="1" ht="25.5" x14ac:dyDescent="0.2">
      <c r="A15" s="51" t="s">
        <v>266</v>
      </c>
      <c r="B15" s="185"/>
      <c r="C15" s="16" t="s">
        <v>30</v>
      </c>
      <c r="D15" s="7">
        <f t="shared" ref="D15" si="4">IF(SUM(E15,F15,G15,H15) &lt;&gt; 0,SUM(E15,F15,G15,H15),"")</f>
        <v>10</v>
      </c>
      <c r="E15" s="8">
        <f t="shared" ref="E15" si="5">IF(SUM(I15,N15,X15) &lt;&gt; 0,SUM(I15,N15,X15),"")</f>
        <v>6</v>
      </c>
      <c r="F15" s="8" t="str">
        <f t="shared" ref="F15:G15" si="6">IF(SUM(J15,P15,Y15) &lt;&gt; 0,SUM(J15,P15,Y15),"")</f>
        <v/>
      </c>
      <c r="G15" s="8">
        <f t="shared" si="6"/>
        <v>4</v>
      </c>
      <c r="H15" s="8" t="str">
        <f t="shared" ref="H15" si="7">IF(SUM(T15,AB15) &lt;&gt; 0,SUM(T15,AB15),"")</f>
        <v/>
      </c>
      <c r="I15" s="9"/>
      <c r="J15" s="8"/>
      <c r="K15" s="11"/>
      <c r="L15" s="117"/>
      <c r="M15" s="41"/>
      <c r="N15" s="18">
        <v>2</v>
      </c>
      <c r="O15" s="19" t="s">
        <v>14</v>
      </c>
      <c r="P15" s="17"/>
      <c r="Q15" s="20"/>
      <c r="R15" s="19"/>
      <c r="S15" s="21"/>
      <c r="T15" s="157"/>
      <c r="U15" s="22"/>
      <c r="V15" s="92"/>
      <c r="W15" s="41">
        <v>1</v>
      </c>
      <c r="X15" s="19">
        <v>4</v>
      </c>
      <c r="Y15" s="17"/>
      <c r="Z15" s="17">
        <v>4</v>
      </c>
      <c r="AA15" s="23" t="s">
        <v>12</v>
      </c>
      <c r="AB15" s="20"/>
      <c r="AC15" s="24"/>
      <c r="AD15" s="14" t="s">
        <v>56</v>
      </c>
      <c r="AE15" s="4"/>
    </row>
    <row r="16" spans="1:31" s="40" customFormat="1" ht="25.5" x14ac:dyDescent="0.2">
      <c r="A16" s="78" t="s">
        <v>268</v>
      </c>
      <c r="B16" s="193"/>
      <c r="C16" s="16" t="s">
        <v>28</v>
      </c>
      <c r="D16" s="7">
        <f t="shared" ref="D16:D17" si="8">IF(SUM(E16,F16,G16,H16) &lt;&gt; 0,SUM(E16,F16,G16,H16),"")</f>
        <v>10</v>
      </c>
      <c r="E16" s="8">
        <f t="shared" ref="E16:E17" si="9">IF(SUM(I16,N16,X16) &lt;&gt; 0,SUM(I16,N16,X16),"")</f>
        <v>6</v>
      </c>
      <c r="F16" s="8" t="str">
        <f t="shared" ref="F16:G17" si="10">IF(SUM(J16,P16,Y16) &lt;&gt; 0,SUM(J16,P16,Y16),"")</f>
        <v/>
      </c>
      <c r="G16" s="8">
        <f t="shared" si="10"/>
        <v>4</v>
      </c>
      <c r="H16" s="8" t="str">
        <f t="shared" ref="H16:H17" si="11">IF(SUM(T16,AB16) &lt;&gt; 0,SUM(T16,AB16),"")</f>
        <v/>
      </c>
      <c r="I16" s="9">
        <v>2</v>
      </c>
      <c r="J16" s="8"/>
      <c r="K16" s="11"/>
      <c r="L16" s="117"/>
      <c r="M16" s="41">
        <v>1</v>
      </c>
      <c r="N16" s="18">
        <v>4</v>
      </c>
      <c r="O16" s="19"/>
      <c r="P16" s="17"/>
      <c r="Q16" s="20">
        <v>4</v>
      </c>
      <c r="R16" s="19"/>
      <c r="S16" s="21" t="s">
        <v>12</v>
      </c>
      <c r="T16" s="157"/>
      <c r="U16" s="22"/>
      <c r="V16" s="92"/>
      <c r="W16" s="41"/>
      <c r="X16" s="19"/>
      <c r="Y16" s="17"/>
      <c r="Z16" s="17"/>
      <c r="AA16" s="23"/>
      <c r="AB16" s="20"/>
      <c r="AC16" s="24"/>
      <c r="AD16" s="14" t="s">
        <v>110</v>
      </c>
      <c r="AE16" s="4"/>
    </row>
    <row r="17" spans="1:31" s="40" customFormat="1" ht="12.75" x14ac:dyDescent="0.2">
      <c r="A17" s="77" t="s">
        <v>269</v>
      </c>
      <c r="B17" s="189"/>
      <c r="C17" s="16" t="s">
        <v>271</v>
      </c>
      <c r="D17" s="7">
        <f t="shared" si="8"/>
        <v>22</v>
      </c>
      <c r="E17" s="8">
        <f t="shared" si="9"/>
        <v>10</v>
      </c>
      <c r="F17" s="8" t="str">
        <f t="shared" si="10"/>
        <v/>
      </c>
      <c r="G17" s="8">
        <f t="shared" si="10"/>
        <v>8</v>
      </c>
      <c r="H17" s="8">
        <f t="shared" si="11"/>
        <v>4</v>
      </c>
      <c r="I17" s="9">
        <v>2</v>
      </c>
      <c r="J17" s="8"/>
      <c r="K17" s="11"/>
      <c r="L17" s="117">
        <v>1</v>
      </c>
      <c r="M17" s="41"/>
      <c r="N17" s="18">
        <v>4</v>
      </c>
      <c r="O17" s="19"/>
      <c r="P17" s="17"/>
      <c r="Q17" s="20">
        <v>4</v>
      </c>
      <c r="R17" s="19"/>
      <c r="S17" s="21"/>
      <c r="T17" s="170">
        <v>2</v>
      </c>
      <c r="U17" s="24" t="s">
        <v>13</v>
      </c>
      <c r="V17" s="90"/>
      <c r="W17" s="41" t="s">
        <v>60</v>
      </c>
      <c r="X17" s="19">
        <v>4</v>
      </c>
      <c r="Y17" s="17"/>
      <c r="Z17" s="17">
        <v>4</v>
      </c>
      <c r="AA17" s="23" t="s">
        <v>60</v>
      </c>
      <c r="AB17" s="20">
        <v>2</v>
      </c>
      <c r="AC17" s="24" t="s">
        <v>13</v>
      </c>
      <c r="AD17" s="14" t="s">
        <v>110</v>
      </c>
      <c r="AE17" s="4"/>
    </row>
    <row r="18" spans="1:31" s="40" customFormat="1" ht="25.5" x14ac:dyDescent="0.2">
      <c r="A18" s="83" t="s">
        <v>270</v>
      </c>
      <c r="B18" s="194"/>
      <c r="C18" s="16" t="s">
        <v>47</v>
      </c>
      <c r="D18" s="64">
        <f>IF(SUM(E18,F18,G18,H18) &lt;&gt; 0,SUM(E18,F18,G18,H18),"")</f>
        <v>14</v>
      </c>
      <c r="E18" s="17">
        <f>IF(SUM(I18,N18,X18) &lt;&gt; 0,SUM(I18,N18,X18),"")</f>
        <v>4</v>
      </c>
      <c r="F18" s="17">
        <f>IF(SUM(J18,P18,Y18) &lt;&gt; 0,SUM(J18,P18,Y18),"")</f>
        <v>4</v>
      </c>
      <c r="G18" s="17">
        <f>IF(SUM(K18,Q18,Z18) &lt;&gt; 0,SUM(K18,Q18,Z18),"")</f>
        <v>4</v>
      </c>
      <c r="H18" s="17">
        <f>IF(SUM(T18,AB18) &lt;&gt; 0,SUM(T18,AB18),"")</f>
        <v>2</v>
      </c>
      <c r="I18" s="18">
        <v>2</v>
      </c>
      <c r="J18" s="17"/>
      <c r="K18" s="20"/>
      <c r="L18" s="130">
        <v>1</v>
      </c>
      <c r="M18" s="39"/>
      <c r="N18" s="18">
        <v>2</v>
      </c>
      <c r="O18" s="19"/>
      <c r="P18" s="17">
        <v>4</v>
      </c>
      <c r="Q18" s="20">
        <v>4</v>
      </c>
      <c r="R18" s="19"/>
      <c r="S18" s="23"/>
      <c r="T18" s="20">
        <v>2</v>
      </c>
      <c r="U18" s="24" t="s">
        <v>13</v>
      </c>
      <c r="V18" s="94"/>
      <c r="W18" s="39"/>
      <c r="X18" s="19"/>
      <c r="Y18" s="17"/>
      <c r="Z18" s="17"/>
      <c r="AA18" s="21"/>
      <c r="AB18" s="163"/>
      <c r="AC18" s="67"/>
      <c r="AD18" s="68" t="s">
        <v>110</v>
      </c>
      <c r="AE18" s="4"/>
    </row>
    <row r="19" spans="1:31" s="40" customFormat="1" ht="26.25" thickBot="1" x14ac:dyDescent="0.25">
      <c r="A19" s="42" t="s">
        <v>267</v>
      </c>
      <c r="B19" s="195"/>
      <c r="C19" s="129" t="s">
        <v>169</v>
      </c>
      <c r="D19" s="43" t="str">
        <f t="shared" ref="D19" si="12">IF(SUM(E19,F19,G19) &lt;&gt; 0,SUM(E19,F19,G19),"")</f>
        <v/>
      </c>
      <c r="E19" s="44" t="str">
        <f t="shared" ref="E19" si="13">IF(SUM(I19,N19,X19) &lt;&gt; 0,SUM(I19,N19,X19),"")</f>
        <v/>
      </c>
      <c r="F19" s="44" t="str">
        <f t="shared" ref="F19:G19" si="14">IF(SUM(J19,P19,Y19) &lt;&gt; 0,SUM(J19,P19,Y19),"")</f>
        <v/>
      </c>
      <c r="G19" s="44" t="str">
        <f t="shared" si="14"/>
        <v/>
      </c>
      <c r="H19" s="167"/>
      <c r="I19" s="45"/>
      <c r="J19" s="44"/>
      <c r="K19" s="46"/>
      <c r="L19" s="96"/>
      <c r="M19" s="47"/>
      <c r="N19" s="45"/>
      <c r="O19" s="48"/>
      <c r="P19" s="44"/>
      <c r="Q19" s="46"/>
      <c r="R19" s="48"/>
      <c r="S19" s="49"/>
      <c r="T19" s="164"/>
      <c r="U19" s="50"/>
      <c r="V19" s="95"/>
      <c r="W19" s="47"/>
      <c r="X19" s="48"/>
      <c r="Y19" s="44"/>
      <c r="Z19" s="44"/>
      <c r="AA19" s="49" t="s">
        <v>193</v>
      </c>
      <c r="AB19" s="164"/>
      <c r="AC19" s="52"/>
      <c r="AD19" s="25" t="s">
        <v>110</v>
      </c>
      <c r="AE19" s="4"/>
    </row>
    <row r="20" spans="1:31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1" customFormat="1" ht="12.75" x14ac:dyDescent="0.2">
      <c r="A21" s="28" t="s">
        <v>24</v>
      </c>
      <c r="B21" s="4"/>
      <c r="C21" s="4"/>
      <c r="D21" s="4"/>
      <c r="E21" s="27" t="s">
        <v>166</v>
      </c>
      <c r="F21" s="27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28" t="s">
        <v>167</v>
      </c>
      <c r="U21" s="28"/>
      <c r="V21" s="4"/>
      <c r="W21" s="4"/>
      <c r="X21" s="4"/>
      <c r="Y21" s="26" t="s">
        <v>168</v>
      </c>
      <c r="Z21" s="4"/>
      <c r="AA21" s="4"/>
      <c r="AB21" s="4"/>
      <c r="AC21" s="4"/>
      <c r="AD21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phoneticPr fontId="6" type="noConversion"/>
  <hyperlinks>
    <hyperlink ref="B9" r:id="rId1"/>
    <hyperlink ref="B11" r:id="rId2"/>
    <hyperlink ref="B14" r:id="rId3"/>
  </hyperlinks>
  <pageMargins left="0.7" right="0.7" top="0.75" bottom="0.75" header="0.3" footer="0.3"/>
  <pageSetup paperSize="9" scale="76" fitToHeight="0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E21"/>
  <sheetViews>
    <sheetView topLeftCell="A4" workbookViewId="0">
      <selection activeCell="B7" sqref="B7:B14"/>
    </sheetView>
  </sheetViews>
  <sheetFormatPr defaultRowHeight="12" x14ac:dyDescent="0.2"/>
  <cols>
    <col min="1" max="1" width="42" style="1" customWidth="1"/>
    <col min="2" max="2" width="7.8554687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5.8554687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106</v>
      </c>
      <c r="E5" s="27"/>
      <c r="F5" s="27"/>
      <c r="G5" s="27"/>
      <c r="H5" s="27" t="s">
        <v>74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198</v>
      </c>
      <c r="B9" s="184" t="s">
        <v>299</v>
      </c>
      <c r="C9" s="102" t="s">
        <v>41</v>
      </c>
      <c r="D9" s="103">
        <f>IF(SUM(E9,F9,G9,H9) &lt;&gt; 0,SUM(E9,F9,G9,H9),"")</f>
        <v>6</v>
      </c>
      <c r="E9" s="38">
        <f>IF(SUM(I9,N9,X9) &lt;&gt; 0,SUM(I9,N9,X9),"")</f>
        <v>4</v>
      </c>
      <c r="F9" s="38" t="str">
        <f>IF(SUM(J9,P9,Y9) &lt;&gt; 0,SUM(J9,P9,Y9),"")</f>
        <v/>
      </c>
      <c r="G9" s="38">
        <f>IF(SUM(K9,Q9,Z9) &lt;&gt; 0,SUM(K9,Q9,Z9),"")</f>
        <v>2</v>
      </c>
      <c r="H9" s="38" t="str">
        <f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/>
      <c r="X9" s="107">
        <v>2</v>
      </c>
      <c r="Y9" s="38"/>
      <c r="Z9" s="38">
        <v>2</v>
      </c>
      <c r="AA9" s="108" t="s">
        <v>12</v>
      </c>
      <c r="AB9" s="165"/>
      <c r="AC9" s="109"/>
      <c r="AD9" s="100" t="s">
        <v>170</v>
      </c>
      <c r="AE9" s="4"/>
    </row>
    <row r="10" spans="1:31" s="40" customFormat="1" ht="12.75" x14ac:dyDescent="0.2">
      <c r="A10" s="51" t="s">
        <v>295</v>
      </c>
      <c r="B10" s="185"/>
      <c r="C10" s="6" t="s">
        <v>28</v>
      </c>
      <c r="D10" s="7">
        <f>IF(SUM(E10,F10,G10,H10) &lt;&gt; 0,SUM(E10,F10,G10,H10),"")</f>
        <v>10</v>
      </c>
      <c r="E10" s="8">
        <f>IF(SUM(I10,N10,X10) &lt;&gt; 0,SUM(I10,N10,X10),"")</f>
        <v>6</v>
      </c>
      <c r="F10" s="8" t="str">
        <f>IF(SUM(J10,P10,Y10) &lt;&gt; 0,SUM(J10,P10,Y10),"")</f>
        <v/>
      </c>
      <c r="G10" s="8">
        <f>IF(SUM(K10,Q10,Z10) &lt;&gt; 0,SUM(K10,Q10,Z10),"")</f>
        <v>4</v>
      </c>
      <c r="H10" s="8" t="str">
        <f>IF(SUM(T10,AB10) &lt;&gt; 0,SUM(T10,AB10),"")</f>
        <v/>
      </c>
      <c r="I10" s="9"/>
      <c r="J10" s="8"/>
      <c r="K10" s="11"/>
      <c r="L10" s="117"/>
      <c r="M10" s="41"/>
      <c r="N10" s="18">
        <v>2</v>
      </c>
      <c r="O10" s="19" t="s">
        <v>14</v>
      </c>
      <c r="P10" s="17"/>
      <c r="Q10" s="20"/>
      <c r="R10" s="19"/>
      <c r="S10" s="21"/>
      <c r="T10" s="157"/>
      <c r="U10" s="22"/>
      <c r="V10" s="116">
        <v>1</v>
      </c>
      <c r="W10" s="41"/>
      <c r="X10" s="19">
        <v>4</v>
      </c>
      <c r="Y10" s="17"/>
      <c r="Z10" s="17">
        <v>4</v>
      </c>
      <c r="AA10" s="23" t="s">
        <v>12</v>
      </c>
      <c r="AB10" s="20"/>
      <c r="AC10" s="24"/>
      <c r="AD10" s="14" t="s">
        <v>43</v>
      </c>
      <c r="AE10" s="4"/>
    </row>
    <row r="11" spans="1:31" s="40" customFormat="1" ht="12.75" x14ac:dyDescent="0.2">
      <c r="A11" s="51" t="s">
        <v>263</v>
      </c>
      <c r="B11" s="184" t="s">
        <v>300</v>
      </c>
      <c r="C11" s="16" t="s">
        <v>30</v>
      </c>
      <c r="D11" s="7">
        <f t="shared" ref="D11:D13" si="0">IF(SUM(E11,F11,G11,H11) &lt;&gt; 0,SUM(E11,F11,G11,H11),"")</f>
        <v>8</v>
      </c>
      <c r="E11" s="8">
        <f t="shared" ref="E11:E13" si="1">IF(SUM(I11,N11,X11) &lt;&gt; 0,SUM(I11,N11,X11),"")</f>
        <v>4</v>
      </c>
      <c r="F11" s="8" t="str">
        <f t="shared" ref="F11:G13" si="2">IF(SUM(J11,P11,Y11) &lt;&gt; 0,SUM(J11,P11,Y11),"")</f>
        <v/>
      </c>
      <c r="G11" s="8">
        <f t="shared" si="2"/>
        <v>4</v>
      </c>
      <c r="H11" s="8" t="str">
        <f t="shared" ref="H11:H13" si="3">IF(SUM(T11,AB11) &lt;&gt; 0,SUM(T11,AB11),"")</f>
        <v/>
      </c>
      <c r="I11" s="9">
        <v>2</v>
      </c>
      <c r="J11" s="8"/>
      <c r="K11" s="11"/>
      <c r="L11" s="117">
        <v>1</v>
      </c>
      <c r="M11" s="41"/>
      <c r="N11" s="9">
        <v>2</v>
      </c>
      <c r="O11" s="10"/>
      <c r="P11" s="8"/>
      <c r="Q11" s="11">
        <v>4</v>
      </c>
      <c r="R11" s="10"/>
      <c r="S11" s="12" t="s">
        <v>32</v>
      </c>
      <c r="T11" s="155"/>
      <c r="U11" s="13"/>
      <c r="V11" s="90"/>
      <c r="W11" s="41"/>
      <c r="X11" s="10"/>
      <c r="Y11" s="8"/>
      <c r="Z11" s="8"/>
      <c r="AA11" s="12"/>
      <c r="AB11" s="155"/>
      <c r="AC11" s="13"/>
      <c r="AD11" s="69" t="s">
        <v>110</v>
      </c>
      <c r="AE11" s="4"/>
    </row>
    <row r="12" spans="1:31" s="40" customFormat="1" ht="12.75" x14ac:dyDescent="0.2">
      <c r="A12" s="51" t="s">
        <v>264</v>
      </c>
      <c r="B12" s="185"/>
      <c r="C12" s="6" t="s">
        <v>28</v>
      </c>
      <c r="D12" s="7">
        <f t="shared" si="0"/>
        <v>10</v>
      </c>
      <c r="E12" s="8">
        <f t="shared" si="1"/>
        <v>4</v>
      </c>
      <c r="F12" s="8">
        <f t="shared" si="2"/>
        <v>2</v>
      </c>
      <c r="G12" s="8">
        <f t="shared" si="2"/>
        <v>4</v>
      </c>
      <c r="H12" s="8" t="str">
        <f t="shared" si="3"/>
        <v/>
      </c>
      <c r="I12" s="9"/>
      <c r="J12" s="8"/>
      <c r="K12" s="11"/>
      <c r="L12" s="86"/>
      <c r="M12" s="41"/>
      <c r="N12" s="9">
        <v>2</v>
      </c>
      <c r="O12" s="10" t="s">
        <v>14</v>
      </c>
      <c r="P12" s="8"/>
      <c r="Q12" s="11"/>
      <c r="R12" s="10"/>
      <c r="S12" s="111"/>
      <c r="T12" s="160"/>
      <c r="U12" s="112"/>
      <c r="V12" s="116">
        <v>1</v>
      </c>
      <c r="W12" s="41"/>
      <c r="X12" s="10">
        <v>2</v>
      </c>
      <c r="Y12" s="8">
        <v>2</v>
      </c>
      <c r="Z12" s="8">
        <v>4</v>
      </c>
      <c r="AA12" s="12" t="s">
        <v>12</v>
      </c>
      <c r="AB12" s="155"/>
      <c r="AC12" s="13"/>
      <c r="AD12" s="69" t="s">
        <v>44</v>
      </c>
      <c r="AE12" s="4"/>
    </row>
    <row r="13" spans="1:31" s="40" customFormat="1" ht="12.75" x14ac:dyDescent="0.2">
      <c r="A13" s="51" t="s">
        <v>265</v>
      </c>
      <c r="B13" s="185"/>
      <c r="C13" s="16" t="s">
        <v>30</v>
      </c>
      <c r="D13" s="7">
        <f t="shared" si="0"/>
        <v>8</v>
      </c>
      <c r="E13" s="8">
        <f t="shared" si="1"/>
        <v>4</v>
      </c>
      <c r="F13" s="8" t="str">
        <f t="shared" si="2"/>
        <v/>
      </c>
      <c r="G13" s="8">
        <f t="shared" si="2"/>
        <v>4</v>
      </c>
      <c r="H13" s="8" t="str">
        <f t="shared" si="3"/>
        <v/>
      </c>
      <c r="I13" s="9">
        <v>2</v>
      </c>
      <c r="J13" s="8"/>
      <c r="K13" s="11"/>
      <c r="L13" s="117"/>
      <c r="M13" s="41">
        <v>1</v>
      </c>
      <c r="N13" s="18">
        <v>2</v>
      </c>
      <c r="O13" s="19"/>
      <c r="P13" s="17"/>
      <c r="Q13" s="20">
        <v>4</v>
      </c>
      <c r="R13" s="19"/>
      <c r="S13" s="23" t="s">
        <v>12</v>
      </c>
      <c r="T13" s="157"/>
      <c r="U13" s="22"/>
      <c r="V13" s="92"/>
      <c r="W13" s="41"/>
      <c r="X13" s="19"/>
      <c r="Y13" s="17"/>
      <c r="Z13" s="17"/>
      <c r="AA13" s="17"/>
      <c r="AB13" s="20"/>
      <c r="AC13" s="24"/>
      <c r="AD13" s="14" t="s">
        <v>45</v>
      </c>
      <c r="AE13" s="4"/>
    </row>
    <row r="14" spans="1:31" s="40" customFormat="1" ht="12" customHeight="1" x14ac:dyDescent="0.2">
      <c r="A14" s="15" t="s">
        <v>57</v>
      </c>
      <c r="B14" s="184" t="s">
        <v>301</v>
      </c>
      <c r="C14" s="6" t="s">
        <v>28</v>
      </c>
      <c r="D14" s="7">
        <f>IF(SUM(E14,F14,G14,H14) &lt;&gt; 0,SUM(E14,F14,G14,H14),"")</f>
        <v>12</v>
      </c>
      <c r="E14" s="8">
        <f>IF(SUM(I14,N14,X14) &lt;&gt; 0,SUM(I14,N14,X14),"")</f>
        <v>6</v>
      </c>
      <c r="F14" s="8" t="str">
        <f>IF(SUM(J14,P14,Y14) &lt;&gt; 0,SUM(J14,P14,Y14),"")</f>
        <v/>
      </c>
      <c r="G14" s="8">
        <f>IF(SUM(K14,Q14,Z14) &lt;&gt; 0,SUM(K14,Q14,Z14),"")</f>
        <v>6</v>
      </c>
      <c r="H14" s="8" t="str">
        <f>IF(SUM(T14,AB14) &lt;&gt; 0,SUM(T14,AB14),"")</f>
        <v/>
      </c>
      <c r="I14" s="9">
        <v>2</v>
      </c>
      <c r="J14" s="8"/>
      <c r="K14" s="11"/>
      <c r="L14" s="117">
        <v>1</v>
      </c>
      <c r="M14" s="41"/>
      <c r="N14" s="18">
        <v>4</v>
      </c>
      <c r="O14" s="19"/>
      <c r="P14" s="17"/>
      <c r="Q14" s="20">
        <v>6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110</v>
      </c>
      <c r="AE14" s="4"/>
    </row>
    <row r="15" spans="1:31" s="40" customFormat="1" ht="25.5" x14ac:dyDescent="0.2">
      <c r="A15" s="51" t="s">
        <v>266</v>
      </c>
      <c r="B15" s="185"/>
      <c r="C15" s="16" t="s">
        <v>30</v>
      </c>
      <c r="D15" s="7">
        <f t="shared" ref="D15" si="4">IF(SUM(E15,F15,G15,H15) &lt;&gt; 0,SUM(E15,F15,G15,H15),"")</f>
        <v>10</v>
      </c>
      <c r="E15" s="8">
        <f t="shared" ref="E15" si="5">IF(SUM(I15,N15,X15) &lt;&gt; 0,SUM(I15,N15,X15),"")</f>
        <v>6</v>
      </c>
      <c r="F15" s="8" t="str">
        <f t="shared" ref="F15:G15" si="6">IF(SUM(J15,P15,Y15) &lt;&gt; 0,SUM(J15,P15,Y15),"")</f>
        <v/>
      </c>
      <c r="G15" s="8">
        <f t="shared" si="6"/>
        <v>4</v>
      </c>
      <c r="H15" s="8" t="str">
        <f t="shared" ref="H15" si="7">IF(SUM(T15,AB15) &lt;&gt; 0,SUM(T15,AB15),"")</f>
        <v/>
      </c>
      <c r="I15" s="9"/>
      <c r="J15" s="8"/>
      <c r="K15" s="11"/>
      <c r="L15" s="117"/>
      <c r="M15" s="41"/>
      <c r="N15" s="18">
        <v>2</v>
      </c>
      <c r="O15" s="19" t="s">
        <v>14</v>
      </c>
      <c r="P15" s="17"/>
      <c r="Q15" s="20"/>
      <c r="R15" s="19"/>
      <c r="S15" s="21"/>
      <c r="T15" s="157"/>
      <c r="U15" s="22"/>
      <c r="V15" s="92"/>
      <c r="W15" s="41">
        <v>1</v>
      </c>
      <c r="X15" s="19">
        <v>4</v>
      </c>
      <c r="Y15" s="17"/>
      <c r="Z15" s="17">
        <v>4</v>
      </c>
      <c r="AA15" s="23" t="s">
        <v>12</v>
      </c>
      <c r="AB15" s="20"/>
      <c r="AC15" s="24"/>
      <c r="AD15" s="14" t="s">
        <v>56</v>
      </c>
      <c r="AE15" s="4"/>
    </row>
    <row r="16" spans="1:31" s="40" customFormat="1" ht="12.75" x14ac:dyDescent="0.2">
      <c r="A16" s="78" t="s">
        <v>83</v>
      </c>
      <c r="B16" s="193"/>
      <c r="C16" s="16" t="s">
        <v>88</v>
      </c>
      <c r="D16" s="7">
        <f t="shared" ref="D16:D17" si="8">IF(SUM(E16,F16,G16,H16) &lt;&gt; 0,SUM(E16,F16,G16,H16),"")</f>
        <v>6</v>
      </c>
      <c r="E16" s="8">
        <f t="shared" ref="E16:E17" si="9">IF(SUM(I16,N16,X16) &lt;&gt; 0,SUM(I16,N16,X16),"")</f>
        <v>4</v>
      </c>
      <c r="F16" s="8" t="str">
        <f t="shared" ref="F16:G17" si="10">IF(SUM(J16,P16,Y16) &lt;&gt; 0,SUM(J16,P16,Y16),"")</f>
        <v/>
      </c>
      <c r="G16" s="8">
        <f t="shared" si="10"/>
        <v>2</v>
      </c>
      <c r="H16" s="8" t="str">
        <f t="shared" ref="H16:H17" si="11">IF(SUM(T16,AB16) &lt;&gt; 0,SUM(T16,AB16),"")</f>
        <v/>
      </c>
      <c r="I16" s="9">
        <v>2</v>
      </c>
      <c r="J16" s="8"/>
      <c r="K16" s="11"/>
      <c r="L16" s="117"/>
      <c r="M16" s="41">
        <v>1</v>
      </c>
      <c r="N16" s="18">
        <v>2</v>
      </c>
      <c r="O16" s="19"/>
      <c r="P16" s="17"/>
      <c r="Q16" s="20">
        <v>2</v>
      </c>
      <c r="R16" s="19"/>
      <c r="S16" s="21" t="s">
        <v>12</v>
      </c>
      <c r="T16" s="157"/>
      <c r="U16" s="22"/>
      <c r="V16" s="92"/>
      <c r="W16" s="41"/>
      <c r="X16" s="19"/>
      <c r="Y16" s="17"/>
      <c r="Z16" s="17"/>
      <c r="AA16" s="23"/>
      <c r="AB16" s="20"/>
      <c r="AC16" s="24"/>
      <c r="AD16" s="14" t="s">
        <v>73</v>
      </c>
      <c r="AE16" s="4"/>
    </row>
    <row r="17" spans="1:31" s="40" customFormat="1" ht="25.5" x14ac:dyDescent="0.2">
      <c r="A17" s="77" t="s">
        <v>272</v>
      </c>
      <c r="B17" s="189"/>
      <c r="C17" s="16" t="s">
        <v>95</v>
      </c>
      <c r="D17" s="7">
        <f t="shared" si="8"/>
        <v>12</v>
      </c>
      <c r="E17" s="8">
        <f t="shared" si="9"/>
        <v>2</v>
      </c>
      <c r="F17" s="8" t="str">
        <f t="shared" si="10"/>
        <v/>
      </c>
      <c r="G17" s="8">
        <f t="shared" si="10"/>
        <v>8</v>
      </c>
      <c r="H17" s="8">
        <f t="shared" si="11"/>
        <v>2</v>
      </c>
      <c r="I17" s="9">
        <v>2</v>
      </c>
      <c r="J17" s="8"/>
      <c r="K17" s="11"/>
      <c r="L17" s="117">
        <v>1</v>
      </c>
      <c r="M17" s="41"/>
      <c r="N17" s="18"/>
      <c r="O17" s="19"/>
      <c r="P17" s="17"/>
      <c r="Q17" s="20">
        <v>4</v>
      </c>
      <c r="R17" s="19"/>
      <c r="S17" s="21"/>
      <c r="T17" s="170">
        <v>2</v>
      </c>
      <c r="U17" s="24" t="s">
        <v>13</v>
      </c>
      <c r="V17" s="97">
        <v>2</v>
      </c>
      <c r="W17" s="41"/>
      <c r="X17" s="19"/>
      <c r="Y17" s="17"/>
      <c r="Z17" s="17">
        <v>4</v>
      </c>
      <c r="AA17" s="23" t="s">
        <v>12</v>
      </c>
      <c r="AB17" s="156"/>
      <c r="AC17" s="24"/>
      <c r="AD17" s="14" t="s">
        <v>73</v>
      </c>
      <c r="AE17" s="4"/>
    </row>
    <row r="18" spans="1:31" s="40" customFormat="1" ht="25.5" x14ac:dyDescent="0.2">
      <c r="A18" s="77" t="s">
        <v>273</v>
      </c>
      <c r="B18" s="189"/>
      <c r="C18" s="16" t="s">
        <v>140</v>
      </c>
      <c r="D18" s="7">
        <f>IF(SUM(E18,F18,G18,H18) &lt;&gt; 0,SUM(E18,F18,G18,H18),"")</f>
        <v>20</v>
      </c>
      <c r="E18" s="8">
        <f>IF(SUM(I18,N18,X18) &lt;&gt; 0,SUM(I18,N18,X18),"")</f>
        <v>8</v>
      </c>
      <c r="F18" s="8" t="str">
        <f>IF(SUM(J18,P18,Y18) &lt;&gt; 0,SUM(J18,P18,Y18),"")</f>
        <v/>
      </c>
      <c r="G18" s="8">
        <f>IF(SUM(K18,Q18,Z18) &lt;&gt; 0,SUM(K18,Q18,Z18),"")</f>
        <v>8</v>
      </c>
      <c r="H18" s="8">
        <f>IF(SUM(T18,AB18) &lt;&gt; 0,SUM(T18,AB18),"")</f>
        <v>4</v>
      </c>
      <c r="I18" s="18">
        <v>2</v>
      </c>
      <c r="J18" s="17"/>
      <c r="K18" s="20"/>
      <c r="L18" s="87"/>
      <c r="M18" s="39" t="s">
        <v>60</v>
      </c>
      <c r="N18" s="18">
        <v>4</v>
      </c>
      <c r="O18" s="19"/>
      <c r="P18" s="17"/>
      <c r="Q18" s="20">
        <v>4</v>
      </c>
      <c r="R18" s="19"/>
      <c r="S18" s="23" t="s">
        <v>60</v>
      </c>
      <c r="T18" s="156">
        <v>2</v>
      </c>
      <c r="U18" s="24" t="s">
        <v>13</v>
      </c>
      <c r="V18" s="94"/>
      <c r="W18" s="39" t="s">
        <v>60</v>
      </c>
      <c r="X18" s="19">
        <v>2</v>
      </c>
      <c r="Y18" s="65"/>
      <c r="Z18" s="65">
        <v>4</v>
      </c>
      <c r="AA18" s="21" t="s">
        <v>60</v>
      </c>
      <c r="AB18" s="171">
        <v>2</v>
      </c>
      <c r="AC18" s="67" t="s">
        <v>13</v>
      </c>
      <c r="AD18" s="68" t="s">
        <v>73</v>
      </c>
      <c r="AE18" s="4"/>
    </row>
    <row r="19" spans="1:31" s="40" customFormat="1" ht="26.25" thickBot="1" x14ac:dyDescent="0.25">
      <c r="A19" s="42" t="s">
        <v>267</v>
      </c>
      <c r="B19" s="195"/>
      <c r="C19" s="129" t="s">
        <v>169</v>
      </c>
      <c r="D19" s="43" t="str">
        <f t="shared" ref="D19" si="12">IF(SUM(E19,F19,G19) &lt;&gt; 0,SUM(E19,F19,G19),"")</f>
        <v/>
      </c>
      <c r="E19" s="44" t="str">
        <f t="shared" ref="E19" si="13">IF(SUM(I19,N19,X19) &lt;&gt; 0,SUM(I19,N19,X19),"")</f>
        <v/>
      </c>
      <c r="F19" s="44" t="str">
        <f t="shared" ref="F19:G19" si="14">IF(SUM(J19,P19,Y19) &lt;&gt; 0,SUM(J19,P19,Y19),"")</f>
        <v/>
      </c>
      <c r="G19" s="44" t="str">
        <f t="shared" si="14"/>
        <v/>
      </c>
      <c r="H19" s="167"/>
      <c r="I19" s="45"/>
      <c r="J19" s="44"/>
      <c r="K19" s="46"/>
      <c r="L19" s="96"/>
      <c r="M19" s="47"/>
      <c r="N19" s="45"/>
      <c r="O19" s="48"/>
      <c r="P19" s="44"/>
      <c r="Q19" s="46"/>
      <c r="R19" s="48"/>
      <c r="S19" s="49"/>
      <c r="T19" s="164"/>
      <c r="U19" s="50"/>
      <c r="V19" s="95"/>
      <c r="W19" s="47"/>
      <c r="X19" s="48"/>
      <c r="Y19" s="44"/>
      <c r="Z19" s="44"/>
      <c r="AA19" s="49" t="s">
        <v>193</v>
      </c>
      <c r="AB19" s="164"/>
      <c r="AC19" s="52"/>
      <c r="AD19" s="25" t="s">
        <v>110</v>
      </c>
      <c r="AE19" s="4"/>
    </row>
    <row r="20" spans="1:31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1" customFormat="1" ht="12.75" x14ac:dyDescent="0.2">
      <c r="A21" s="28" t="s">
        <v>24</v>
      </c>
      <c r="B21" s="4"/>
      <c r="C21" s="4"/>
      <c r="D21" s="4"/>
      <c r="E21" s="27" t="s">
        <v>166</v>
      </c>
      <c r="F21" s="27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28" t="s">
        <v>167</v>
      </c>
      <c r="U21" s="28"/>
      <c r="V21" s="4"/>
      <c r="W21" s="4"/>
      <c r="X21" s="4"/>
      <c r="Y21" s="26" t="s">
        <v>168</v>
      </c>
      <c r="Z21" s="4"/>
      <c r="AA21" s="4"/>
      <c r="AB21" s="4"/>
      <c r="AC21" s="4"/>
      <c r="AD21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hyperlinks>
    <hyperlink ref="B9" r:id="rId1"/>
    <hyperlink ref="B11" r:id="rId2"/>
    <hyperlink ref="B14" r:id="rId3"/>
  </hyperlinks>
  <pageMargins left="0.70866141732283472" right="0.70866141732283472" top="0.74803149606299213" bottom="0.74803149606299213" header="0.31496062992125984" footer="0.31496062992125984"/>
  <pageSetup paperSize="9" scale="83" orientation="landscape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2"/>
  <sheetViews>
    <sheetView workbookViewId="0">
      <selection activeCell="B7" sqref="B7:B14"/>
    </sheetView>
  </sheetViews>
  <sheetFormatPr defaultRowHeight="12" x14ac:dyDescent="0.2"/>
  <cols>
    <col min="1" max="1" width="42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5.140625" style="1" customWidth="1"/>
    <col min="30" max="30" width="6.2851562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108</v>
      </c>
      <c r="E5" s="27"/>
      <c r="F5" s="27"/>
      <c r="G5" s="27"/>
      <c r="H5" s="27" t="s">
        <v>71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198</v>
      </c>
      <c r="B9" s="184" t="s">
        <v>299</v>
      </c>
      <c r="C9" s="102" t="s">
        <v>41</v>
      </c>
      <c r="D9" s="103">
        <f>IF(SUM(E9,F9,G9,H9) &lt;&gt; 0,SUM(E9,F9,G9,H9),"")</f>
        <v>6</v>
      </c>
      <c r="E9" s="38">
        <f>IF(SUM(I9,N9,X9) &lt;&gt; 0,SUM(I9,N9,X9),"")</f>
        <v>4</v>
      </c>
      <c r="F9" s="38" t="str">
        <f>IF(SUM(J9,P9,Y9) &lt;&gt; 0,SUM(J9,P9,Y9),"")</f>
        <v/>
      </c>
      <c r="G9" s="38">
        <f>IF(SUM(K9,Q9,Z9) &lt;&gt; 0,SUM(K9,Q9,Z9),"")</f>
        <v>2</v>
      </c>
      <c r="H9" s="38" t="str">
        <f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/>
      <c r="X9" s="107">
        <v>2</v>
      </c>
      <c r="Y9" s="38"/>
      <c r="Z9" s="38">
        <v>2</v>
      </c>
      <c r="AA9" s="108" t="s">
        <v>12</v>
      </c>
      <c r="AB9" s="165"/>
      <c r="AC9" s="109"/>
      <c r="AD9" s="100" t="s">
        <v>170</v>
      </c>
      <c r="AE9" s="4"/>
    </row>
    <row r="10" spans="1:31" s="40" customFormat="1" ht="12.75" x14ac:dyDescent="0.2">
      <c r="A10" s="51" t="s">
        <v>295</v>
      </c>
      <c r="B10" s="185"/>
      <c r="C10" s="6" t="s">
        <v>28</v>
      </c>
      <c r="D10" s="7">
        <f>IF(SUM(E10,F10,G10,H10) &lt;&gt; 0,SUM(E10,F10,G10,H10),"")</f>
        <v>10</v>
      </c>
      <c r="E10" s="8">
        <f>IF(SUM(I10,N10,X10) &lt;&gt; 0,SUM(I10,N10,X10),"")</f>
        <v>6</v>
      </c>
      <c r="F10" s="8" t="str">
        <f>IF(SUM(J10,P10,Y10) &lt;&gt; 0,SUM(J10,P10,Y10),"")</f>
        <v/>
      </c>
      <c r="G10" s="8">
        <f>IF(SUM(K10,Q10,Z10) &lt;&gt; 0,SUM(K10,Q10,Z10),"")</f>
        <v>4</v>
      </c>
      <c r="H10" s="8" t="str">
        <f>IF(SUM(T10,AB10) &lt;&gt; 0,SUM(T10,AB10),"")</f>
        <v/>
      </c>
      <c r="I10" s="9"/>
      <c r="J10" s="8"/>
      <c r="K10" s="11"/>
      <c r="L10" s="117"/>
      <c r="M10" s="41"/>
      <c r="N10" s="18">
        <v>2</v>
      </c>
      <c r="O10" s="19" t="s">
        <v>14</v>
      </c>
      <c r="P10" s="17"/>
      <c r="Q10" s="20"/>
      <c r="R10" s="19"/>
      <c r="S10" s="21"/>
      <c r="T10" s="157"/>
      <c r="U10" s="22"/>
      <c r="V10" s="116">
        <v>1</v>
      </c>
      <c r="W10" s="41"/>
      <c r="X10" s="19">
        <v>4</v>
      </c>
      <c r="Y10" s="17"/>
      <c r="Z10" s="17">
        <v>4</v>
      </c>
      <c r="AA10" s="23" t="s">
        <v>12</v>
      </c>
      <c r="AB10" s="20"/>
      <c r="AC10" s="24"/>
      <c r="AD10" s="14" t="s">
        <v>43</v>
      </c>
      <c r="AE10" s="4"/>
    </row>
    <row r="11" spans="1:31" s="40" customFormat="1" ht="12.75" x14ac:dyDescent="0.2">
      <c r="A11" s="51" t="s">
        <v>263</v>
      </c>
      <c r="B11" s="184" t="s">
        <v>300</v>
      </c>
      <c r="C11" s="16" t="s">
        <v>30</v>
      </c>
      <c r="D11" s="7">
        <f t="shared" ref="D11:D13" si="0">IF(SUM(E11,F11,G11,H11) &lt;&gt; 0,SUM(E11,F11,G11,H11),"")</f>
        <v>8</v>
      </c>
      <c r="E11" s="8">
        <f t="shared" ref="E11:E13" si="1">IF(SUM(I11,N11,X11) &lt;&gt; 0,SUM(I11,N11,X11),"")</f>
        <v>4</v>
      </c>
      <c r="F11" s="8" t="str">
        <f t="shared" ref="F11:G13" si="2">IF(SUM(J11,P11,Y11) &lt;&gt; 0,SUM(J11,P11,Y11),"")</f>
        <v/>
      </c>
      <c r="G11" s="8">
        <f t="shared" si="2"/>
        <v>4</v>
      </c>
      <c r="H11" s="8" t="str">
        <f t="shared" ref="H11:H13" si="3">IF(SUM(T11,AB11) &lt;&gt; 0,SUM(T11,AB11),"")</f>
        <v/>
      </c>
      <c r="I11" s="9">
        <v>2</v>
      </c>
      <c r="J11" s="8"/>
      <c r="K11" s="11"/>
      <c r="L11" s="117">
        <v>1</v>
      </c>
      <c r="M11" s="41"/>
      <c r="N11" s="9">
        <v>2</v>
      </c>
      <c r="O11" s="10"/>
      <c r="P11" s="8"/>
      <c r="Q11" s="11">
        <v>4</v>
      </c>
      <c r="R11" s="10"/>
      <c r="S11" s="12" t="s">
        <v>32</v>
      </c>
      <c r="T11" s="155"/>
      <c r="U11" s="13"/>
      <c r="V11" s="90"/>
      <c r="W11" s="41"/>
      <c r="X11" s="10"/>
      <c r="Y11" s="8"/>
      <c r="Z11" s="8"/>
      <c r="AA11" s="12"/>
      <c r="AB11" s="155"/>
      <c r="AC11" s="13"/>
      <c r="AD11" s="69" t="s">
        <v>110</v>
      </c>
      <c r="AE11" s="4"/>
    </row>
    <row r="12" spans="1:31" s="40" customFormat="1" ht="12.75" x14ac:dyDescent="0.2">
      <c r="A12" s="51" t="s">
        <v>264</v>
      </c>
      <c r="B12" s="185"/>
      <c r="C12" s="6" t="s">
        <v>28</v>
      </c>
      <c r="D12" s="7">
        <f t="shared" si="0"/>
        <v>10</v>
      </c>
      <c r="E12" s="8">
        <f t="shared" si="1"/>
        <v>4</v>
      </c>
      <c r="F12" s="8">
        <f t="shared" si="2"/>
        <v>2</v>
      </c>
      <c r="G12" s="8">
        <f t="shared" si="2"/>
        <v>4</v>
      </c>
      <c r="H12" s="8" t="str">
        <f t="shared" si="3"/>
        <v/>
      </c>
      <c r="I12" s="9"/>
      <c r="J12" s="8"/>
      <c r="K12" s="11"/>
      <c r="L12" s="86"/>
      <c r="M12" s="41"/>
      <c r="N12" s="9">
        <v>2</v>
      </c>
      <c r="O12" s="10" t="s">
        <v>14</v>
      </c>
      <c r="P12" s="8"/>
      <c r="Q12" s="11"/>
      <c r="R12" s="10"/>
      <c r="S12" s="111"/>
      <c r="T12" s="160"/>
      <c r="U12" s="112"/>
      <c r="V12" s="116">
        <v>1</v>
      </c>
      <c r="W12" s="41"/>
      <c r="X12" s="10">
        <v>2</v>
      </c>
      <c r="Y12" s="8">
        <v>2</v>
      </c>
      <c r="Z12" s="8">
        <v>4</v>
      </c>
      <c r="AA12" s="12" t="s">
        <v>12</v>
      </c>
      <c r="AB12" s="155"/>
      <c r="AC12" s="13"/>
      <c r="AD12" s="69" t="s">
        <v>44</v>
      </c>
      <c r="AE12" s="4"/>
    </row>
    <row r="13" spans="1:31" s="40" customFormat="1" ht="12.75" x14ac:dyDescent="0.2">
      <c r="A13" s="51" t="s">
        <v>265</v>
      </c>
      <c r="B13" s="185"/>
      <c r="C13" s="16" t="s">
        <v>30</v>
      </c>
      <c r="D13" s="7">
        <f t="shared" si="0"/>
        <v>8</v>
      </c>
      <c r="E13" s="8">
        <f t="shared" si="1"/>
        <v>4</v>
      </c>
      <c r="F13" s="8" t="str">
        <f t="shared" si="2"/>
        <v/>
      </c>
      <c r="G13" s="8">
        <f t="shared" si="2"/>
        <v>4</v>
      </c>
      <c r="H13" s="8" t="str">
        <f t="shared" si="3"/>
        <v/>
      </c>
      <c r="I13" s="9">
        <v>2</v>
      </c>
      <c r="J13" s="8"/>
      <c r="K13" s="11"/>
      <c r="L13" s="117"/>
      <c r="M13" s="41">
        <v>1</v>
      </c>
      <c r="N13" s="18">
        <v>2</v>
      </c>
      <c r="O13" s="19"/>
      <c r="P13" s="17"/>
      <c r="Q13" s="20">
        <v>4</v>
      </c>
      <c r="R13" s="19"/>
      <c r="S13" s="23" t="s">
        <v>12</v>
      </c>
      <c r="T13" s="157"/>
      <c r="U13" s="22"/>
      <c r="V13" s="92"/>
      <c r="W13" s="41"/>
      <c r="X13" s="19"/>
      <c r="Y13" s="17"/>
      <c r="Z13" s="17"/>
      <c r="AA13" s="17"/>
      <c r="AB13" s="20"/>
      <c r="AC13" s="24"/>
      <c r="AD13" s="14" t="s">
        <v>45</v>
      </c>
      <c r="AE13" s="4"/>
    </row>
    <row r="14" spans="1:31" s="40" customFormat="1" ht="12.75" x14ac:dyDescent="0.2">
      <c r="A14" s="15" t="s">
        <v>57</v>
      </c>
      <c r="B14" s="184" t="s">
        <v>301</v>
      </c>
      <c r="C14" s="6" t="s">
        <v>28</v>
      </c>
      <c r="D14" s="7">
        <f>IF(SUM(E14,F14,G14,H14) &lt;&gt; 0,SUM(E14,F14,G14,H14),"")</f>
        <v>12</v>
      </c>
      <c r="E14" s="8">
        <f>IF(SUM(I14,N14,X14) &lt;&gt; 0,SUM(I14,N14,X14),"")</f>
        <v>6</v>
      </c>
      <c r="F14" s="8" t="str">
        <f>IF(SUM(J14,P14,Y14) &lt;&gt; 0,SUM(J14,P14,Y14),"")</f>
        <v/>
      </c>
      <c r="G14" s="8">
        <f>IF(SUM(K14,Q14,Z14) &lt;&gt; 0,SUM(K14,Q14,Z14),"")</f>
        <v>6</v>
      </c>
      <c r="H14" s="8" t="str">
        <f>IF(SUM(T14,AB14) &lt;&gt; 0,SUM(T14,AB14),"")</f>
        <v/>
      </c>
      <c r="I14" s="9">
        <v>2</v>
      </c>
      <c r="J14" s="8"/>
      <c r="K14" s="11"/>
      <c r="L14" s="117">
        <v>1</v>
      </c>
      <c r="M14" s="41"/>
      <c r="N14" s="18">
        <v>4</v>
      </c>
      <c r="O14" s="19"/>
      <c r="P14" s="17"/>
      <c r="Q14" s="20">
        <v>6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110</v>
      </c>
      <c r="AE14" s="4"/>
    </row>
    <row r="15" spans="1:31" s="40" customFormat="1" ht="25.5" x14ac:dyDescent="0.2">
      <c r="A15" s="51" t="s">
        <v>266</v>
      </c>
      <c r="B15" s="185"/>
      <c r="C15" s="16" t="s">
        <v>30</v>
      </c>
      <c r="D15" s="7">
        <f t="shared" ref="D15" si="4">IF(SUM(E15,F15,G15,H15) &lt;&gt; 0,SUM(E15,F15,G15,H15),"")</f>
        <v>10</v>
      </c>
      <c r="E15" s="8">
        <f t="shared" ref="E15" si="5">IF(SUM(I15,N15,X15) &lt;&gt; 0,SUM(I15,N15,X15),"")</f>
        <v>6</v>
      </c>
      <c r="F15" s="8" t="str">
        <f t="shared" ref="F15:G15" si="6">IF(SUM(J15,P15,Y15) &lt;&gt; 0,SUM(J15,P15,Y15),"")</f>
        <v/>
      </c>
      <c r="G15" s="8">
        <f t="shared" si="6"/>
        <v>4</v>
      </c>
      <c r="H15" s="8" t="str">
        <f t="shared" ref="H15" si="7">IF(SUM(T15,AB15) &lt;&gt; 0,SUM(T15,AB15),"")</f>
        <v/>
      </c>
      <c r="I15" s="9"/>
      <c r="J15" s="8"/>
      <c r="K15" s="11"/>
      <c r="L15" s="117"/>
      <c r="M15" s="41"/>
      <c r="N15" s="18">
        <v>2</v>
      </c>
      <c r="O15" s="19" t="s">
        <v>14</v>
      </c>
      <c r="P15" s="17"/>
      <c r="Q15" s="20"/>
      <c r="R15" s="19"/>
      <c r="S15" s="21"/>
      <c r="T15" s="157"/>
      <c r="U15" s="22"/>
      <c r="V15" s="92"/>
      <c r="W15" s="41">
        <v>1</v>
      </c>
      <c r="X15" s="19">
        <v>4</v>
      </c>
      <c r="Y15" s="17"/>
      <c r="Z15" s="17">
        <v>4</v>
      </c>
      <c r="AA15" s="23" t="s">
        <v>12</v>
      </c>
      <c r="AB15" s="20"/>
      <c r="AC15" s="24"/>
      <c r="AD15" s="14" t="s">
        <v>56</v>
      </c>
      <c r="AE15" s="4"/>
    </row>
    <row r="16" spans="1:31" s="40" customFormat="1" ht="25.5" x14ac:dyDescent="0.2">
      <c r="A16" s="78" t="s">
        <v>304</v>
      </c>
      <c r="B16" s="193"/>
      <c r="C16" s="16" t="s">
        <v>151</v>
      </c>
      <c r="D16" s="7">
        <f t="shared" ref="D16:D17" si="8">IF(SUM(E16,F16,G16,H16) &lt;&gt; 0,SUM(E16,F16,G16,H16),"")</f>
        <v>12</v>
      </c>
      <c r="E16" s="8">
        <f t="shared" ref="E16:E17" si="9">IF(SUM(I16,N16,X16) &lt;&gt; 0,SUM(I16,N16,X16),"")</f>
        <v>6</v>
      </c>
      <c r="F16" s="8">
        <f t="shared" ref="F16:G17" si="10">IF(SUM(J16,P16,Y16) &lt;&gt; 0,SUM(J16,P16,Y16),"")</f>
        <v>2</v>
      </c>
      <c r="G16" s="8">
        <f t="shared" si="10"/>
        <v>2</v>
      </c>
      <c r="H16" s="8">
        <f t="shared" ref="H16:H17" si="11">IF(SUM(T16,AB16) &lt;&gt; 0,SUM(T16,AB16),"")</f>
        <v>2</v>
      </c>
      <c r="I16" s="9">
        <v>2</v>
      </c>
      <c r="J16" s="8"/>
      <c r="K16" s="11"/>
      <c r="L16" s="117"/>
      <c r="M16" s="41" t="s">
        <v>63</v>
      </c>
      <c r="N16" s="18">
        <v>4</v>
      </c>
      <c r="O16" s="19"/>
      <c r="P16" s="17">
        <v>2</v>
      </c>
      <c r="Q16" s="20">
        <v>2</v>
      </c>
      <c r="R16" s="19"/>
      <c r="S16" s="21" t="s">
        <v>63</v>
      </c>
      <c r="T16" s="170">
        <v>2</v>
      </c>
      <c r="U16" s="22" t="s">
        <v>13</v>
      </c>
      <c r="V16" s="92"/>
      <c r="W16" s="41"/>
      <c r="X16" s="19"/>
      <c r="Y16" s="17"/>
      <c r="Z16" s="17"/>
      <c r="AA16" s="23"/>
      <c r="AB16" s="20"/>
      <c r="AC16" s="24"/>
      <c r="AD16" s="14" t="s">
        <v>46</v>
      </c>
      <c r="AE16" s="4"/>
    </row>
    <row r="17" spans="1:31" s="40" customFormat="1" ht="24.75" customHeight="1" x14ac:dyDescent="0.2">
      <c r="A17" s="77" t="s">
        <v>189</v>
      </c>
      <c r="B17" s="189"/>
      <c r="C17" s="16" t="s">
        <v>30</v>
      </c>
      <c r="D17" s="7">
        <f t="shared" si="8"/>
        <v>10</v>
      </c>
      <c r="E17" s="8">
        <f t="shared" si="9"/>
        <v>6</v>
      </c>
      <c r="F17" s="8">
        <f t="shared" si="10"/>
        <v>4</v>
      </c>
      <c r="G17" s="8" t="str">
        <f t="shared" si="10"/>
        <v/>
      </c>
      <c r="H17" s="8" t="str">
        <f t="shared" si="11"/>
        <v/>
      </c>
      <c r="I17" s="9">
        <v>2</v>
      </c>
      <c r="J17" s="8"/>
      <c r="K17" s="11"/>
      <c r="L17" s="117">
        <v>1</v>
      </c>
      <c r="M17" s="41"/>
      <c r="N17" s="18">
        <v>4</v>
      </c>
      <c r="O17" s="19"/>
      <c r="P17" s="17">
        <v>4</v>
      </c>
      <c r="Q17" s="20"/>
      <c r="R17" s="19"/>
      <c r="S17" s="21" t="s">
        <v>12</v>
      </c>
      <c r="T17" s="157"/>
      <c r="U17" s="24"/>
      <c r="V17" s="90"/>
      <c r="W17" s="41"/>
      <c r="X17" s="19"/>
      <c r="Y17" s="17"/>
      <c r="Z17" s="17"/>
      <c r="AA17" s="23"/>
      <c r="AB17" s="156"/>
      <c r="AC17" s="24"/>
      <c r="AD17" s="14" t="s">
        <v>46</v>
      </c>
      <c r="AE17" s="4"/>
    </row>
    <row r="18" spans="1:31" s="40" customFormat="1" ht="17.25" customHeight="1" x14ac:dyDescent="0.2">
      <c r="A18" s="77" t="s">
        <v>72</v>
      </c>
      <c r="B18" s="184" t="s">
        <v>305</v>
      </c>
      <c r="C18" s="16" t="s">
        <v>35</v>
      </c>
      <c r="D18" s="7">
        <f>IF(SUM(E18,F18,G18,H18) &lt;&gt; 0,SUM(E18,F18,G18,H18),"")</f>
        <v>16</v>
      </c>
      <c r="E18" s="8">
        <f>IF(SUM(I18,N18,X18) &lt;&gt; 0,SUM(I18,N18,X18),"")</f>
        <v>6</v>
      </c>
      <c r="F18" s="8">
        <f>IF(SUM(J18,P18,Y18) &lt;&gt; 0,SUM(J18,P18,Y18),"")</f>
        <v>6</v>
      </c>
      <c r="G18" s="8">
        <f>IF(SUM(K18,Q18,Z18) &lt;&gt; 0,SUM(K18,Q18,Z18),"")</f>
        <v>2</v>
      </c>
      <c r="H18" s="8">
        <f>IF(SUM(T18,AB18) &lt;&gt; 0,SUM(T18,AB18),"")</f>
        <v>2</v>
      </c>
      <c r="I18" s="18"/>
      <c r="J18" s="17"/>
      <c r="K18" s="20"/>
      <c r="L18" s="87"/>
      <c r="M18" s="39"/>
      <c r="N18" s="18">
        <v>2</v>
      </c>
      <c r="O18" s="19" t="s">
        <v>14</v>
      </c>
      <c r="P18" s="17"/>
      <c r="Q18" s="20"/>
      <c r="R18" s="19"/>
      <c r="S18" s="23"/>
      <c r="T18" s="156"/>
      <c r="U18" s="24"/>
      <c r="V18" s="94"/>
      <c r="W18" s="39" t="s">
        <v>63</v>
      </c>
      <c r="X18" s="19">
        <v>4</v>
      </c>
      <c r="Y18" s="65">
        <v>6</v>
      </c>
      <c r="Z18" s="65">
        <v>2</v>
      </c>
      <c r="AA18" s="21" t="s">
        <v>63</v>
      </c>
      <c r="AB18" s="171">
        <v>2</v>
      </c>
      <c r="AC18" s="67" t="s">
        <v>13</v>
      </c>
      <c r="AD18" s="14" t="s">
        <v>46</v>
      </c>
      <c r="AE18" s="4"/>
    </row>
    <row r="19" spans="1:31" s="40" customFormat="1" ht="12.75" x14ac:dyDescent="0.2">
      <c r="A19" s="83" t="s">
        <v>274</v>
      </c>
      <c r="B19" s="194"/>
      <c r="C19" s="16" t="s">
        <v>47</v>
      </c>
      <c r="D19" s="64">
        <f>IF(SUM(E19,F19,G19,H19) &lt;&gt; 0,SUM(E19,F19,G19,H19),"")</f>
        <v>14</v>
      </c>
      <c r="E19" s="17">
        <f>IF(SUM(I19,N19,X19) &lt;&gt; 0,SUM(I19,N19,X19),"")</f>
        <v>6</v>
      </c>
      <c r="F19" s="17">
        <f>IF(SUM(J19,P19,Y19) &lt;&gt; 0,SUM(J19,P19,Y19),"")</f>
        <v>4</v>
      </c>
      <c r="G19" s="17">
        <f>IF(SUM(K19,Q19,Z19) &lt;&gt; 0,SUM(K19,Q19,Z19),"")</f>
        <v>2</v>
      </c>
      <c r="H19" s="17">
        <f>IF(SUM(T19,AB19) &lt;&gt; 0,SUM(T19,AB19),"")</f>
        <v>2</v>
      </c>
      <c r="I19" s="18"/>
      <c r="J19" s="17"/>
      <c r="K19" s="20"/>
      <c r="L19" s="87"/>
      <c r="M19" s="39"/>
      <c r="N19" s="18">
        <v>2</v>
      </c>
      <c r="O19" s="19" t="s">
        <v>14</v>
      </c>
      <c r="P19" s="17"/>
      <c r="Q19" s="20"/>
      <c r="R19" s="19"/>
      <c r="S19" s="23"/>
      <c r="T19" s="20"/>
      <c r="U19" s="24"/>
      <c r="V19" s="99">
        <v>1</v>
      </c>
      <c r="W19" s="39"/>
      <c r="X19" s="19">
        <v>4</v>
      </c>
      <c r="Y19" s="17">
        <v>4</v>
      </c>
      <c r="Z19" s="17">
        <v>2</v>
      </c>
      <c r="AA19" s="21"/>
      <c r="AB19" s="171">
        <v>2</v>
      </c>
      <c r="AC19" s="67" t="s">
        <v>13</v>
      </c>
      <c r="AD19" s="14" t="s">
        <v>46</v>
      </c>
      <c r="AE19" s="4"/>
    </row>
    <row r="20" spans="1:31" s="40" customFormat="1" ht="26.25" thickBot="1" x14ac:dyDescent="0.25">
      <c r="A20" s="42" t="s">
        <v>267</v>
      </c>
      <c r="B20" s="195"/>
      <c r="C20" s="129" t="s">
        <v>169</v>
      </c>
      <c r="D20" s="43" t="str">
        <f t="shared" ref="D20" si="12">IF(SUM(E20,F20,G20) &lt;&gt; 0,SUM(E20,F20,G20),"")</f>
        <v/>
      </c>
      <c r="E20" s="44" t="str">
        <f t="shared" ref="E20" si="13">IF(SUM(I20,N20,X20) &lt;&gt; 0,SUM(I20,N20,X20),"")</f>
        <v/>
      </c>
      <c r="F20" s="44" t="str">
        <f t="shared" ref="F20:G20" si="14">IF(SUM(J20,P20,Y20) &lt;&gt; 0,SUM(J20,P20,Y20),"")</f>
        <v/>
      </c>
      <c r="G20" s="44" t="str">
        <f t="shared" si="14"/>
        <v/>
      </c>
      <c r="H20" s="167"/>
      <c r="I20" s="45"/>
      <c r="J20" s="44"/>
      <c r="K20" s="46"/>
      <c r="L20" s="96"/>
      <c r="M20" s="47"/>
      <c r="N20" s="45"/>
      <c r="O20" s="48"/>
      <c r="P20" s="44"/>
      <c r="Q20" s="46"/>
      <c r="R20" s="48"/>
      <c r="S20" s="49"/>
      <c r="T20" s="164"/>
      <c r="U20" s="50"/>
      <c r="V20" s="95"/>
      <c r="W20" s="47"/>
      <c r="X20" s="48"/>
      <c r="Y20" s="44"/>
      <c r="Z20" s="44"/>
      <c r="AA20" s="49" t="s">
        <v>193</v>
      </c>
      <c r="AB20" s="164"/>
      <c r="AC20" s="52"/>
      <c r="AD20" s="25" t="s">
        <v>46</v>
      </c>
      <c r="AE20" s="4"/>
    </row>
    <row r="21" spans="1:31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1" customFormat="1" ht="12.75" x14ac:dyDescent="0.2">
      <c r="A22" s="28" t="s">
        <v>24</v>
      </c>
      <c r="B22" s="4"/>
      <c r="C22" s="4"/>
      <c r="D22" s="4"/>
      <c r="E22" s="27" t="s">
        <v>166</v>
      </c>
      <c r="F22" s="27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28" t="s">
        <v>167</v>
      </c>
      <c r="U22" s="28"/>
      <c r="V22" s="4"/>
      <c r="W22" s="4"/>
      <c r="X22" s="4"/>
      <c r="Y22" s="26" t="s">
        <v>168</v>
      </c>
      <c r="Z22" s="4"/>
      <c r="AA22" s="4"/>
      <c r="AB22" s="4"/>
      <c r="AC22" s="4"/>
      <c r="AD22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phoneticPr fontId="6" type="noConversion"/>
  <hyperlinks>
    <hyperlink ref="B9" r:id="rId1"/>
    <hyperlink ref="B11" r:id="rId2"/>
    <hyperlink ref="B14" r:id="rId3"/>
    <hyperlink ref="B18" r:id="rId4"/>
  </hyperlinks>
  <pageMargins left="0.7" right="0.7" top="0.75" bottom="0.75" header="0.3" footer="0.3"/>
  <pageSetup paperSize="9" scale="76" fitToHeight="0" orientation="landscape"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E23"/>
  <sheetViews>
    <sheetView workbookViewId="0">
      <selection activeCell="B7" sqref="B7:B14"/>
    </sheetView>
  </sheetViews>
  <sheetFormatPr defaultRowHeight="12" x14ac:dyDescent="0.2"/>
  <cols>
    <col min="1" max="1" width="42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8554687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258</v>
      </c>
      <c r="E5" s="27"/>
      <c r="F5" s="27"/>
      <c r="G5" s="27"/>
      <c r="H5" s="27" t="s">
        <v>253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175"/>
      <c r="D6" s="175"/>
      <c r="E6" s="175"/>
      <c r="F6" s="175"/>
      <c r="G6" s="175"/>
      <c r="H6" s="4" t="s">
        <v>50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9.5" customHeight="1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9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9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9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198</v>
      </c>
      <c r="B9" s="184" t="s">
        <v>299</v>
      </c>
      <c r="C9" s="102" t="s">
        <v>41</v>
      </c>
      <c r="D9" s="103">
        <f>IF(SUM(E9,F9,G9,H9) &lt;&gt; 0,SUM(E9,F9,G9,H9),"")</f>
        <v>6</v>
      </c>
      <c r="E9" s="38">
        <f>IF(SUM(I9,N9,X9) &lt;&gt; 0,SUM(I9,N9,X9),"")</f>
        <v>4</v>
      </c>
      <c r="F9" s="38" t="str">
        <f>IF(SUM(J9,P9,Y9) &lt;&gt; 0,SUM(J9,P9,Y9),"")</f>
        <v/>
      </c>
      <c r="G9" s="38">
        <f>IF(SUM(K9,Q9,Z9) &lt;&gt; 0,SUM(K9,Q9,Z9),"")</f>
        <v>2</v>
      </c>
      <c r="H9" s="38" t="str">
        <f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/>
      <c r="X9" s="107">
        <v>2</v>
      </c>
      <c r="Y9" s="38"/>
      <c r="Z9" s="38">
        <v>2</v>
      </c>
      <c r="AA9" s="108" t="s">
        <v>12</v>
      </c>
      <c r="AB9" s="165"/>
      <c r="AC9" s="109"/>
      <c r="AD9" s="100" t="s">
        <v>170</v>
      </c>
      <c r="AE9" s="4"/>
    </row>
    <row r="10" spans="1:31" s="40" customFormat="1" ht="12.75" x14ac:dyDescent="0.2">
      <c r="A10" s="51" t="s">
        <v>295</v>
      </c>
      <c r="B10" s="185"/>
      <c r="C10" s="6" t="s">
        <v>28</v>
      </c>
      <c r="D10" s="7">
        <f>IF(SUM(E10,F10,G10,H10) &lt;&gt; 0,SUM(E10,F10,G10,H10),"")</f>
        <v>10</v>
      </c>
      <c r="E10" s="8">
        <f>IF(SUM(I10,N10,X10) &lt;&gt; 0,SUM(I10,N10,X10),"")</f>
        <v>6</v>
      </c>
      <c r="F10" s="8" t="str">
        <f>IF(SUM(J10,P10,Y10) &lt;&gt; 0,SUM(J10,P10,Y10),"")</f>
        <v/>
      </c>
      <c r="G10" s="8">
        <f>IF(SUM(K10,Q10,Z10) &lt;&gt; 0,SUM(K10,Q10,Z10),"")</f>
        <v>4</v>
      </c>
      <c r="H10" s="8" t="str">
        <f>IF(SUM(T10,AB10) &lt;&gt; 0,SUM(T10,AB10),"")</f>
        <v/>
      </c>
      <c r="I10" s="9"/>
      <c r="J10" s="8"/>
      <c r="K10" s="11"/>
      <c r="L10" s="117"/>
      <c r="M10" s="41"/>
      <c r="N10" s="18">
        <v>2</v>
      </c>
      <c r="O10" s="19" t="s">
        <v>14</v>
      </c>
      <c r="P10" s="17"/>
      <c r="Q10" s="20"/>
      <c r="R10" s="19"/>
      <c r="S10" s="21"/>
      <c r="T10" s="157"/>
      <c r="U10" s="22"/>
      <c r="V10" s="116">
        <v>1</v>
      </c>
      <c r="W10" s="41"/>
      <c r="X10" s="19">
        <v>4</v>
      </c>
      <c r="Y10" s="17"/>
      <c r="Z10" s="17">
        <v>4</v>
      </c>
      <c r="AA10" s="23" t="s">
        <v>12</v>
      </c>
      <c r="AB10" s="20"/>
      <c r="AC10" s="24"/>
      <c r="AD10" s="14" t="s">
        <v>43</v>
      </c>
      <c r="AE10" s="4"/>
    </row>
    <row r="11" spans="1:31" s="40" customFormat="1" ht="12.75" x14ac:dyDescent="0.2">
      <c r="A11" s="51" t="s">
        <v>263</v>
      </c>
      <c r="B11" s="184" t="s">
        <v>300</v>
      </c>
      <c r="C11" s="16" t="s">
        <v>30</v>
      </c>
      <c r="D11" s="7">
        <f t="shared" ref="D11:D13" si="0">IF(SUM(E11,F11,G11,H11) &lt;&gt; 0,SUM(E11,F11,G11,H11),"")</f>
        <v>8</v>
      </c>
      <c r="E11" s="8">
        <f t="shared" ref="E11:E13" si="1">IF(SUM(I11,N11,X11) &lt;&gt; 0,SUM(I11,N11,X11),"")</f>
        <v>4</v>
      </c>
      <c r="F11" s="8" t="str">
        <f t="shared" ref="F11:G13" si="2">IF(SUM(J11,P11,Y11) &lt;&gt; 0,SUM(J11,P11,Y11),"")</f>
        <v/>
      </c>
      <c r="G11" s="8">
        <f t="shared" si="2"/>
        <v>4</v>
      </c>
      <c r="H11" s="8" t="str">
        <f t="shared" ref="H11:H13" si="3">IF(SUM(T11,AB11) &lt;&gt; 0,SUM(T11,AB11),"")</f>
        <v/>
      </c>
      <c r="I11" s="9">
        <v>2</v>
      </c>
      <c r="J11" s="8"/>
      <c r="K11" s="11"/>
      <c r="L11" s="117">
        <v>1</v>
      </c>
      <c r="M11" s="41"/>
      <c r="N11" s="9">
        <v>2</v>
      </c>
      <c r="O11" s="10"/>
      <c r="P11" s="8"/>
      <c r="Q11" s="11">
        <v>4</v>
      </c>
      <c r="R11" s="10"/>
      <c r="S11" s="12" t="s">
        <v>32</v>
      </c>
      <c r="T11" s="155"/>
      <c r="U11" s="13"/>
      <c r="V11" s="90"/>
      <c r="W11" s="41"/>
      <c r="X11" s="10"/>
      <c r="Y11" s="8"/>
      <c r="Z11" s="8"/>
      <c r="AA11" s="12"/>
      <c r="AB11" s="155"/>
      <c r="AC11" s="13"/>
      <c r="AD11" s="69" t="s">
        <v>110</v>
      </c>
      <c r="AE11" s="4"/>
    </row>
    <row r="12" spans="1:31" s="40" customFormat="1" ht="12.75" x14ac:dyDescent="0.2">
      <c r="A12" s="51" t="s">
        <v>264</v>
      </c>
      <c r="B12" s="185"/>
      <c r="C12" s="6" t="s">
        <v>28</v>
      </c>
      <c r="D12" s="7">
        <f t="shared" si="0"/>
        <v>10</v>
      </c>
      <c r="E12" s="8">
        <f t="shared" si="1"/>
        <v>4</v>
      </c>
      <c r="F12" s="8">
        <f t="shared" si="2"/>
        <v>2</v>
      </c>
      <c r="G12" s="8">
        <f t="shared" si="2"/>
        <v>4</v>
      </c>
      <c r="H12" s="8" t="str">
        <f t="shared" si="3"/>
        <v/>
      </c>
      <c r="I12" s="9"/>
      <c r="J12" s="8"/>
      <c r="K12" s="11"/>
      <c r="L12" s="86"/>
      <c r="M12" s="41"/>
      <c r="N12" s="9">
        <v>2</v>
      </c>
      <c r="O12" s="10" t="s">
        <v>14</v>
      </c>
      <c r="P12" s="8"/>
      <c r="Q12" s="11"/>
      <c r="R12" s="10"/>
      <c r="S12" s="111"/>
      <c r="T12" s="160"/>
      <c r="U12" s="112"/>
      <c r="V12" s="116">
        <v>1</v>
      </c>
      <c r="W12" s="41"/>
      <c r="X12" s="10">
        <v>2</v>
      </c>
      <c r="Y12" s="8">
        <v>2</v>
      </c>
      <c r="Z12" s="8">
        <v>4</v>
      </c>
      <c r="AA12" s="12" t="s">
        <v>12</v>
      </c>
      <c r="AB12" s="155"/>
      <c r="AC12" s="13"/>
      <c r="AD12" s="69" t="s">
        <v>44</v>
      </c>
      <c r="AE12" s="4"/>
    </row>
    <row r="13" spans="1:31" s="40" customFormat="1" ht="12.75" x14ac:dyDescent="0.2">
      <c r="A13" s="51" t="s">
        <v>265</v>
      </c>
      <c r="B13" s="185"/>
      <c r="C13" s="16" t="s">
        <v>30</v>
      </c>
      <c r="D13" s="7">
        <f t="shared" si="0"/>
        <v>8</v>
      </c>
      <c r="E13" s="8">
        <f t="shared" si="1"/>
        <v>4</v>
      </c>
      <c r="F13" s="8" t="str">
        <f t="shared" si="2"/>
        <v/>
      </c>
      <c r="G13" s="8">
        <f t="shared" si="2"/>
        <v>4</v>
      </c>
      <c r="H13" s="8" t="str">
        <f t="shared" si="3"/>
        <v/>
      </c>
      <c r="I13" s="9">
        <v>2</v>
      </c>
      <c r="J13" s="8"/>
      <c r="K13" s="11"/>
      <c r="L13" s="117"/>
      <c r="M13" s="41">
        <v>1</v>
      </c>
      <c r="N13" s="18">
        <v>2</v>
      </c>
      <c r="O13" s="19"/>
      <c r="P13" s="17"/>
      <c r="Q13" s="20">
        <v>4</v>
      </c>
      <c r="R13" s="19"/>
      <c r="S13" s="23" t="s">
        <v>12</v>
      </c>
      <c r="T13" s="157"/>
      <c r="U13" s="22"/>
      <c r="V13" s="92"/>
      <c r="W13" s="41"/>
      <c r="X13" s="19"/>
      <c r="Y13" s="17"/>
      <c r="Z13" s="17"/>
      <c r="AA13" s="17"/>
      <c r="AB13" s="20"/>
      <c r="AC13" s="24"/>
      <c r="AD13" s="14" t="s">
        <v>45</v>
      </c>
      <c r="AE13" s="4"/>
    </row>
    <row r="14" spans="1:31" s="40" customFormat="1" ht="12.75" x14ac:dyDescent="0.2">
      <c r="A14" s="15" t="s">
        <v>57</v>
      </c>
      <c r="B14" s="184" t="s">
        <v>301</v>
      </c>
      <c r="C14" s="6" t="s">
        <v>28</v>
      </c>
      <c r="D14" s="7">
        <f>IF(SUM(E14,F14,G14,H14) &lt;&gt; 0,SUM(E14,F14,G14,H14),"")</f>
        <v>12</v>
      </c>
      <c r="E14" s="8">
        <f>IF(SUM(I14,N14,X14) &lt;&gt; 0,SUM(I14,N14,X14),"")</f>
        <v>6</v>
      </c>
      <c r="F14" s="8" t="str">
        <f>IF(SUM(J14,P14,Y14) &lt;&gt; 0,SUM(J14,P14,Y14),"")</f>
        <v/>
      </c>
      <c r="G14" s="8">
        <f>IF(SUM(K14,Q14,Z14) &lt;&gt; 0,SUM(K14,Q14,Z14),"")</f>
        <v>6</v>
      </c>
      <c r="H14" s="8" t="str">
        <f>IF(SUM(T14,AB14) &lt;&gt; 0,SUM(T14,AB14),"")</f>
        <v/>
      </c>
      <c r="I14" s="9">
        <v>2</v>
      </c>
      <c r="J14" s="8"/>
      <c r="K14" s="11"/>
      <c r="L14" s="117">
        <v>1</v>
      </c>
      <c r="M14" s="41"/>
      <c r="N14" s="18">
        <v>4</v>
      </c>
      <c r="O14" s="19"/>
      <c r="P14" s="17"/>
      <c r="Q14" s="20">
        <v>6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110</v>
      </c>
      <c r="AE14" s="4"/>
    </row>
    <row r="15" spans="1:31" s="40" customFormat="1" ht="25.5" x14ac:dyDescent="0.2">
      <c r="A15" s="51" t="s">
        <v>266</v>
      </c>
      <c r="B15" s="185"/>
      <c r="C15" s="16" t="s">
        <v>30</v>
      </c>
      <c r="D15" s="7">
        <f t="shared" ref="D15" si="4">IF(SUM(E15,F15,G15,H15) &lt;&gt; 0,SUM(E15,F15,G15,H15),"")</f>
        <v>10</v>
      </c>
      <c r="E15" s="8">
        <f t="shared" ref="E15" si="5">IF(SUM(I15,N15,X15) &lt;&gt; 0,SUM(I15,N15,X15),"")</f>
        <v>6</v>
      </c>
      <c r="F15" s="8" t="str">
        <f t="shared" ref="F15:G15" si="6">IF(SUM(J15,P15,Y15) &lt;&gt; 0,SUM(J15,P15,Y15),"")</f>
        <v/>
      </c>
      <c r="G15" s="8">
        <f t="shared" si="6"/>
        <v>4</v>
      </c>
      <c r="H15" s="8" t="str">
        <f t="shared" ref="H15" si="7">IF(SUM(T15,AB15) &lt;&gt; 0,SUM(T15,AB15),"")</f>
        <v/>
      </c>
      <c r="I15" s="9"/>
      <c r="J15" s="8"/>
      <c r="K15" s="11"/>
      <c r="L15" s="117"/>
      <c r="M15" s="41"/>
      <c r="N15" s="18">
        <v>2</v>
      </c>
      <c r="O15" s="19" t="s">
        <v>14</v>
      </c>
      <c r="P15" s="17"/>
      <c r="Q15" s="20"/>
      <c r="R15" s="19"/>
      <c r="S15" s="21"/>
      <c r="T15" s="157"/>
      <c r="U15" s="22"/>
      <c r="V15" s="92"/>
      <c r="W15" s="41">
        <v>1</v>
      </c>
      <c r="X15" s="19">
        <v>4</v>
      </c>
      <c r="Y15" s="17"/>
      <c r="Z15" s="17">
        <v>4</v>
      </c>
      <c r="AA15" s="23" t="s">
        <v>12</v>
      </c>
      <c r="AB15" s="20"/>
      <c r="AC15" s="24"/>
      <c r="AD15" s="14" t="s">
        <v>56</v>
      </c>
      <c r="AE15" s="4"/>
    </row>
    <row r="16" spans="1:31" s="40" customFormat="1" ht="12.75" x14ac:dyDescent="0.2">
      <c r="A16" s="78" t="s">
        <v>157</v>
      </c>
      <c r="B16" s="193"/>
      <c r="C16" s="16" t="s">
        <v>30</v>
      </c>
      <c r="D16" s="7">
        <f t="shared" ref="D16:D17" si="8">IF(SUM(E16,F16,G16,H16) &lt;&gt; 0,SUM(E16,F16,G16,H16),"")</f>
        <v>8</v>
      </c>
      <c r="E16" s="8">
        <f t="shared" ref="E16:E17" si="9">IF(SUM(I16,N16,X16) &lt;&gt; 0,SUM(I16,N16,X16),"")</f>
        <v>2</v>
      </c>
      <c r="F16" s="8">
        <f t="shared" ref="F16:G17" si="10">IF(SUM(J16,P16,Y16) &lt;&gt; 0,SUM(J16,P16,Y16),"")</f>
        <v>2</v>
      </c>
      <c r="G16" s="8">
        <f t="shared" si="10"/>
        <v>4</v>
      </c>
      <c r="H16" s="8" t="str">
        <f t="shared" ref="H16:H17" si="11">IF(SUM(T16,AB16) &lt;&gt; 0,SUM(T16,AB16),"")</f>
        <v/>
      </c>
      <c r="I16" s="9">
        <v>2</v>
      </c>
      <c r="J16" s="8"/>
      <c r="K16" s="11"/>
      <c r="L16" s="117"/>
      <c r="M16" s="41">
        <v>1</v>
      </c>
      <c r="N16" s="18"/>
      <c r="O16" s="19"/>
      <c r="P16" s="17">
        <v>2</v>
      </c>
      <c r="Q16" s="20">
        <v>4</v>
      </c>
      <c r="R16" s="19"/>
      <c r="S16" s="21" t="s">
        <v>12</v>
      </c>
      <c r="T16" s="170"/>
      <c r="U16" s="22"/>
      <c r="V16" s="92"/>
      <c r="W16" s="41"/>
      <c r="X16" s="19"/>
      <c r="Y16" s="17"/>
      <c r="Z16" s="17"/>
      <c r="AA16" s="23"/>
      <c r="AB16" s="20"/>
      <c r="AC16" s="24"/>
      <c r="AD16" s="14" t="s">
        <v>45</v>
      </c>
      <c r="AE16" s="4"/>
    </row>
    <row r="17" spans="1:31" s="40" customFormat="1" ht="25.5" x14ac:dyDescent="0.2">
      <c r="A17" s="77" t="s">
        <v>195</v>
      </c>
      <c r="B17" s="184" t="s">
        <v>306</v>
      </c>
      <c r="C17" s="6" t="s">
        <v>28</v>
      </c>
      <c r="D17" s="7">
        <f t="shared" si="8"/>
        <v>10</v>
      </c>
      <c r="E17" s="8">
        <f t="shared" si="9"/>
        <v>2</v>
      </c>
      <c r="F17" s="8">
        <f t="shared" si="10"/>
        <v>2</v>
      </c>
      <c r="G17" s="8">
        <f t="shared" si="10"/>
        <v>4</v>
      </c>
      <c r="H17" s="8">
        <f t="shared" si="11"/>
        <v>2</v>
      </c>
      <c r="I17" s="9">
        <v>2</v>
      </c>
      <c r="J17" s="8"/>
      <c r="K17" s="11"/>
      <c r="L17" s="117"/>
      <c r="M17" s="41">
        <v>1</v>
      </c>
      <c r="N17" s="18"/>
      <c r="O17" s="19"/>
      <c r="P17" s="17">
        <v>2</v>
      </c>
      <c r="Q17" s="20">
        <v>4</v>
      </c>
      <c r="R17" s="19"/>
      <c r="S17" s="21"/>
      <c r="T17" s="170">
        <v>2</v>
      </c>
      <c r="U17" s="24" t="s">
        <v>13</v>
      </c>
      <c r="V17" s="90"/>
      <c r="W17" s="41"/>
      <c r="X17" s="19"/>
      <c r="Y17" s="17"/>
      <c r="Z17" s="17"/>
      <c r="AA17" s="23"/>
      <c r="AB17" s="156"/>
      <c r="AC17" s="24"/>
      <c r="AD17" s="14" t="s">
        <v>45</v>
      </c>
      <c r="AE17" s="4"/>
    </row>
    <row r="18" spans="1:31" s="40" customFormat="1" ht="25.5" x14ac:dyDescent="0.2">
      <c r="A18" s="83" t="s">
        <v>158</v>
      </c>
      <c r="B18" s="194"/>
      <c r="C18" s="153" t="s">
        <v>31</v>
      </c>
      <c r="D18" s="64">
        <f>IF(SUM(E18,F18,G18,H18) &lt;&gt; 0,SUM(E18,F18,G18,H18),"")</f>
        <v>8</v>
      </c>
      <c r="E18" s="17">
        <f>IF(SUM(I18,N18,X18) &lt;&gt; 0,SUM(I18,N18,X18),"")</f>
        <v>2</v>
      </c>
      <c r="F18" s="17" t="str">
        <f t="shared" ref="F18:G20" si="12">IF(SUM(J18,P18,Y18) &lt;&gt; 0,SUM(J18,P18,Y18),"")</f>
        <v/>
      </c>
      <c r="G18" s="17">
        <f t="shared" si="12"/>
        <v>4</v>
      </c>
      <c r="H18" s="17">
        <f>IF(SUM(T18,AB18) &lt;&gt; 0,SUM(T18,AB18),"")</f>
        <v>2</v>
      </c>
      <c r="I18" s="73">
        <v>2</v>
      </c>
      <c r="J18" s="65"/>
      <c r="K18" s="74"/>
      <c r="L18" s="114"/>
      <c r="M18" s="75" t="s">
        <v>63</v>
      </c>
      <c r="N18" s="73"/>
      <c r="O18" s="76"/>
      <c r="P18" s="65"/>
      <c r="Q18" s="74">
        <v>4</v>
      </c>
      <c r="R18" s="76"/>
      <c r="S18" s="66" t="s">
        <v>63</v>
      </c>
      <c r="T18" s="74">
        <v>2</v>
      </c>
      <c r="U18" s="67" t="s">
        <v>13</v>
      </c>
      <c r="V18" s="118"/>
      <c r="W18" s="75"/>
      <c r="X18" s="76"/>
      <c r="Y18" s="65"/>
      <c r="Z18" s="65"/>
      <c r="AA18" s="71"/>
      <c r="AB18" s="171"/>
      <c r="AC18" s="67"/>
      <c r="AD18" s="14" t="s">
        <v>45</v>
      </c>
      <c r="AE18" s="154"/>
    </row>
    <row r="19" spans="1:31" s="40" customFormat="1" ht="12.75" x14ac:dyDescent="0.2">
      <c r="A19" s="77" t="s">
        <v>275</v>
      </c>
      <c r="B19" s="189"/>
      <c r="C19" s="16" t="s">
        <v>140</v>
      </c>
      <c r="D19" s="7">
        <f>IF(SUM(E19,F19,G19,H19) &lt;&gt; 0,SUM(E19,F19,G19,H19),"")</f>
        <v>8</v>
      </c>
      <c r="E19" s="8">
        <f>IF(SUM(I19,N19,X19) &lt;&gt; 0,SUM(I19,N19,X19),"")</f>
        <v>2</v>
      </c>
      <c r="F19" s="8">
        <f t="shared" si="12"/>
        <v>2</v>
      </c>
      <c r="G19" s="8">
        <f t="shared" si="12"/>
        <v>4</v>
      </c>
      <c r="H19" s="8" t="str">
        <f>IF(SUM(T19,AB19) &lt;&gt; 0,SUM(T19,AB19),"")</f>
        <v/>
      </c>
      <c r="I19" s="18"/>
      <c r="J19" s="17"/>
      <c r="K19" s="20"/>
      <c r="L19" s="87"/>
      <c r="M19" s="39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94"/>
      <c r="W19" s="39"/>
      <c r="X19" s="19"/>
      <c r="Y19" s="65">
        <v>2</v>
      </c>
      <c r="Z19" s="65">
        <v>4</v>
      </c>
      <c r="AA19" s="21" t="s">
        <v>12</v>
      </c>
      <c r="AB19" s="171"/>
      <c r="AC19" s="67"/>
      <c r="AD19" s="14" t="s">
        <v>45</v>
      </c>
      <c r="AE19" s="4"/>
    </row>
    <row r="20" spans="1:31" s="40" customFormat="1" ht="25.5" x14ac:dyDescent="0.2">
      <c r="A20" s="83" t="s">
        <v>276</v>
      </c>
      <c r="B20" s="194"/>
      <c r="C20" s="16" t="s">
        <v>47</v>
      </c>
      <c r="D20" s="64">
        <f>IF(SUM(E20,F20,G20,H20) &lt;&gt; 0,SUM(E20,F20,G20,H20),"")</f>
        <v>10</v>
      </c>
      <c r="E20" s="17">
        <f>IF(SUM(I20,N20,X20) &lt;&gt; 0,SUM(I20,N20,X20),"")</f>
        <v>4</v>
      </c>
      <c r="F20" s="17" t="str">
        <f t="shared" si="12"/>
        <v/>
      </c>
      <c r="G20" s="17">
        <f t="shared" si="12"/>
        <v>4</v>
      </c>
      <c r="H20" s="17">
        <f>IF(SUM(T20,AB20) &lt;&gt; 0,SUM(T20,AB20),"")</f>
        <v>2</v>
      </c>
      <c r="I20" s="18"/>
      <c r="J20" s="17"/>
      <c r="K20" s="20"/>
      <c r="L20" s="87"/>
      <c r="M20" s="39"/>
      <c r="N20" s="18">
        <v>2</v>
      </c>
      <c r="O20" s="19" t="s">
        <v>14</v>
      </c>
      <c r="P20" s="17"/>
      <c r="Q20" s="20"/>
      <c r="R20" s="19"/>
      <c r="S20" s="23"/>
      <c r="T20" s="20"/>
      <c r="U20" s="24"/>
      <c r="V20" s="99">
        <v>1</v>
      </c>
      <c r="W20" s="39"/>
      <c r="X20" s="19">
        <v>2</v>
      </c>
      <c r="Y20" s="17"/>
      <c r="Z20" s="17">
        <v>4</v>
      </c>
      <c r="AA20" s="21"/>
      <c r="AB20" s="171">
        <v>2</v>
      </c>
      <c r="AC20" s="67" t="s">
        <v>13</v>
      </c>
      <c r="AD20" s="14" t="s">
        <v>45</v>
      </c>
      <c r="AE20" s="4"/>
    </row>
    <row r="21" spans="1:31" s="40" customFormat="1" ht="26.25" thickBot="1" x14ac:dyDescent="0.25">
      <c r="A21" s="42" t="s">
        <v>267</v>
      </c>
      <c r="B21" s="195"/>
      <c r="C21" s="129" t="s">
        <v>169</v>
      </c>
      <c r="D21" s="43" t="str">
        <f t="shared" ref="D21" si="13">IF(SUM(E21,F21,G21) &lt;&gt; 0,SUM(E21,F21,G21),"")</f>
        <v/>
      </c>
      <c r="E21" s="44" t="str">
        <f t="shared" ref="E21" si="14">IF(SUM(I21,N21,X21) &lt;&gt; 0,SUM(I21,N21,X21),"")</f>
        <v/>
      </c>
      <c r="F21" s="44" t="str">
        <f t="shared" ref="F21:G21" si="15">IF(SUM(J21,P21,Y21) &lt;&gt; 0,SUM(J21,P21,Y21),"")</f>
        <v/>
      </c>
      <c r="G21" s="44" t="str">
        <f t="shared" si="15"/>
        <v/>
      </c>
      <c r="H21" s="167"/>
      <c r="I21" s="45"/>
      <c r="J21" s="44"/>
      <c r="K21" s="46"/>
      <c r="L21" s="96"/>
      <c r="M21" s="47"/>
      <c r="N21" s="45"/>
      <c r="O21" s="48"/>
      <c r="P21" s="44"/>
      <c r="Q21" s="46"/>
      <c r="R21" s="48"/>
      <c r="S21" s="49"/>
      <c r="T21" s="164"/>
      <c r="U21" s="50"/>
      <c r="V21" s="95"/>
      <c r="W21" s="47"/>
      <c r="X21" s="48"/>
      <c r="Y21" s="44"/>
      <c r="Z21" s="44"/>
      <c r="AA21" s="49" t="s">
        <v>193</v>
      </c>
      <c r="AB21" s="164"/>
      <c r="AC21" s="52"/>
      <c r="AD21" s="25" t="s">
        <v>45</v>
      </c>
      <c r="AE21" s="4"/>
    </row>
    <row r="22" spans="1:31" customFormat="1" ht="12.7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1" customFormat="1" ht="12.75" x14ac:dyDescent="0.2">
      <c r="A23" s="28" t="s">
        <v>24</v>
      </c>
      <c r="B23" s="4"/>
      <c r="C23" s="4"/>
      <c r="D23" s="4"/>
      <c r="E23" s="27" t="s">
        <v>166</v>
      </c>
      <c r="F23" s="27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28" t="s">
        <v>167</v>
      </c>
      <c r="U23" s="28"/>
      <c r="V23" s="4"/>
      <c r="W23" s="4"/>
      <c r="X23" s="4"/>
      <c r="Y23" s="26" t="s">
        <v>168</v>
      </c>
      <c r="Z23" s="4"/>
      <c r="AA23" s="4"/>
      <c r="AB23" s="4"/>
      <c r="AC23" s="4"/>
      <c r="AD23" s="2"/>
    </row>
  </sheetData>
  <mergeCells count="11"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D7:H7"/>
    <mergeCell ref="B7:B8"/>
  </mergeCells>
  <hyperlinks>
    <hyperlink ref="B9" r:id="rId1"/>
    <hyperlink ref="B11" r:id="rId2"/>
    <hyperlink ref="B14" r:id="rId3"/>
    <hyperlink ref="B17" r:id="rId4"/>
  </hyperlinks>
  <pageMargins left="0.7" right="0.7" top="0.75" bottom="0.75" header="0.3" footer="0.3"/>
  <pageSetup paperSize="9" scale="76" fitToHeight="0" orientation="landscape"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5"/>
  <sheetViews>
    <sheetView workbookViewId="0">
      <selection activeCell="B9" sqref="B9"/>
    </sheetView>
  </sheetViews>
  <sheetFormatPr defaultRowHeight="12" x14ac:dyDescent="0.2"/>
  <cols>
    <col min="1" max="1" width="42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425781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173"/>
      <c r="B1" s="173"/>
      <c r="C1" s="173"/>
      <c r="D1" s="26"/>
      <c r="E1" s="26"/>
      <c r="F1" s="26"/>
      <c r="G1" s="26"/>
      <c r="H1" s="173" t="s">
        <v>23</v>
      </c>
      <c r="I1" s="173"/>
      <c r="J1" s="26"/>
      <c r="K1" s="26"/>
      <c r="L1" s="26"/>
      <c r="M1" s="26"/>
      <c r="N1" s="26"/>
      <c r="O1" s="26"/>
      <c r="P1" s="26"/>
      <c r="Q1" s="26"/>
      <c r="R1" s="26"/>
      <c r="S1" s="26"/>
      <c r="T1" s="173"/>
      <c r="U1" s="173"/>
      <c r="V1" s="173"/>
      <c r="W1" s="173"/>
      <c r="X1" s="202" t="s">
        <v>9</v>
      </c>
      <c r="Y1" s="202"/>
      <c r="Z1" s="202"/>
      <c r="AA1" s="202"/>
      <c r="AB1" s="202"/>
      <c r="AC1" s="173"/>
      <c r="AD1" s="173"/>
    </row>
    <row r="2" spans="1:31" s="40" customFormat="1" ht="12.75" x14ac:dyDescent="0.2">
      <c r="A2" s="173"/>
      <c r="B2" s="27"/>
      <c r="C2" s="27"/>
      <c r="D2" s="27"/>
      <c r="E2" s="27"/>
      <c r="F2" s="27"/>
      <c r="G2" s="27"/>
      <c r="H2" s="173" t="s">
        <v>19</v>
      </c>
      <c r="I2" s="173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173"/>
      <c r="Y2" s="27"/>
      <c r="Z2" s="173" t="s">
        <v>20</v>
      </c>
      <c r="AA2" s="173"/>
      <c r="AB2" s="27"/>
      <c r="AC2" s="27"/>
      <c r="AD2" s="27"/>
    </row>
    <row r="3" spans="1:31" s="40" customFormat="1" ht="12.75" x14ac:dyDescent="0.2">
      <c r="A3" s="173"/>
      <c r="B3" s="173"/>
      <c r="C3" s="173"/>
      <c r="D3" s="173"/>
      <c r="E3" s="173"/>
      <c r="F3" s="27" t="s">
        <v>8</v>
      </c>
      <c r="G3" s="27"/>
      <c r="H3" s="27"/>
      <c r="I3" s="27"/>
      <c r="J3" s="27"/>
      <c r="K3" s="27"/>
      <c r="L3" s="27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26" t="s">
        <v>209</v>
      </c>
      <c r="AC4" s="26"/>
      <c r="AD4" s="26"/>
    </row>
    <row r="5" spans="1:31" customFormat="1" ht="12.75" x14ac:dyDescent="0.2">
      <c r="A5" s="173"/>
      <c r="B5" s="173" t="s">
        <v>48</v>
      </c>
      <c r="C5" s="173"/>
      <c r="D5" s="53" t="s">
        <v>107</v>
      </c>
      <c r="E5" s="27"/>
      <c r="F5" s="27"/>
      <c r="G5" s="27"/>
      <c r="H5" s="27" t="s">
        <v>277</v>
      </c>
      <c r="I5" s="27"/>
      <c r="J5" s="27"/>
      <c r="K5" s="27"/>
      <c r="L5" s="27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</row>
    <row r="6" spans="1:31" customFormat="1" ht="13.5" thickBot="1" x14ac:dyDescent="0.25">
      <c r="A6" s="173"/>
      <c r="B6" s="173"/>
      <c r="C6" s="175"/>
      <c r="D6" s="175"/>
      <c r="E6" s="175"/>
      <c r="F6" s="175"/>
      <c r="G6" s="175"/>
      <c r="H6" s="173" t="s">
        <v>50</v>
      </c>
      <c r="I6" s="173"/>
      <c r="J6" s="173"/>
      <c r="K6" s="173"/>
      <c r="L6" s="173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173"/>
      <c r="X6" s="173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173"/>
    </row>
    <row r="8" spans="1:31" customFormat="1" ht="79.5" customHeight="1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9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9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9" t="s">
        <v>261</v>
      </c>
      <c r="AC8" s="32" t="s">
        <v>5</v>
      </c>
      <c r="AD8" s="201"/>
      <c r="AE8" s="173"/>
    </row>
    <row r="9" spans="1:31" s="40" customFormat="1" ht="12.75" x14ac:dyDescent="0.2">
      <c r="A9" s="5" t="s">
        <v>198</v>
      </c>
      <c r="B9" s="184" t="s">
        <v>299</v>
      </c>
      <c r="C9" s="102" t="s">
        <v>41</v>
      </c>
      <c r="D9" s="103">
        <f>IF(SUM(E9,F9,G9,H9) &lt;&gt; 0,SUM(E9,F9,G9,H9),"")</f>
        <v>6</v>
      </c>
      <c r="E9" s="38">
        <f>IF(SUM(I9,N9,X9) &lt;&gt; 0,SUM(I9,N9,X9),"")</f>
        <v>4</v>
      </c>
      <c r="F9" s="38" t="str">
        <f>IF(SUM(J9,P9,Y9) &lt;&gt; 0,SUM(J9,P9,Y9),"")</f>
        <v/>
      </c>
      <c r="G9" s="38">
        <f>IF(SUM(K9,Q9,Z9) &lt;&gt; 0,SUM(K9,Q9,Z9),"")</f>
        <v>2</v>
      </c>
      <c r="H9" s="38" t="str">
        <f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/>
      <c r="X9" s="107">
        <v>2</v>
      </c>
      <c r="Y9" s="38"/>
      <c r="Z9" s="38">
        <v>2</v>
      </c>
      <c r="AA9" s="108" t="s">
        <v>12</v>
      </c>
      <c r="AB9" s="165"/>
      <c r="AC9" s="109"/>
      <c r="AD9" s="100" t="s">
        <v>170</v>
      </c>
      <c r="AE9" s="173"/>
    </row>
    <row r="10" spans="1:31" s="40" customFormat="1" ht="12.75" x14ac:dyDescent="0.2">
      <c r="A10" s="51" t="s">
        <v>295</v>
      </c>
      <c r="B10" s="185"/>
      <c r="C10" s="6" t="s">
        <v>28</v>
      </c>
      <c r="D10" s="7">
        <f>IF(SUM(E10,F10,G10,H10) &lt;&gt; 0,SUM(E10,F10,G10,H10),"")</f>
        <v>10</v>
      </c>
      <c r="E10" s="8">
        <f>IF(SUM(I10,N10,X10) &lt;&gt; 0,SUM(I10,N10,X10),"")</f>
        <v>6</v>
      </c>
      <c r="F10" s="8" t="str">
        <f>IF(SUM(J10,P10,Y10) &lt;&gt; 0,SUM(J10,P10,Y10),"")</f>
        <v/>
      </c>
      <c r="G10" s="8">
        <f>IF(SUM(K10,Q10,Z10) &lt;&gt; 0,SUM(K10,Q10,Z10),"")</f>
        <v>4</v>
      </c>
      <c r="H10" s="8" t="str">
        <f>IF(SUM(T10,AB10) &lt;&gt; 0,SUM(T10,AB10),"")</f>
        <v/>
      </c>
      <c r="I10" s="9"/>
      <c r="J10" s="8"/>
      <c r="K10" s="11"/>
      <c r="L10" s="117"/>
      <c r="M10" s="41"/>
      <c r="N10" s="18">
        <v>2</v>
      </c>
      <c r="O10" s="19" t="s">
        <v>14</v>
      </c>
      <c r="P10" s="17"/>
      <c r="Q10" s="20"/>
      <c r="R10" s="19"/>
      <c r="S10" s="21"/>
      <c r="T10" s="157"/>
      <c r="U10" s="22"/>
      <c r="V10" s="116">
        <v>1</v>
      </c>
      <c r="W10" s="41"/>
      <c r="X10" s="19">
        <v>4</v>
      </c>
      <c r="Y10" s="17"/>
      <c r="Z10" s="17">
        <v>4</v>
      </c>
      <c r="AA10" s="23" t="s">
        <v>12</v>
      </c>
      <c r="AB10" s="20"/>
      <c r="AC10" s="24"/>
      <c r="AD10" s="14" t="s">
        <v>43</v>
      </c>
      <c r="AE10" s="173"/>
    </row>
    <row r="11" spans="1:31" s="40" customFormat="1" ht="12.75" x14ac:dyDescent="0.2">
      <c r="A11" s="51" t="s">
        <v>263</v>
      </c>
      <c r="B11" s="184" t="s">
        <v>300</v>
      </c>
      <c r="C11" s="16" t="s">
        <v>30</v>
      </c>
      <c r="D11" s="7">
        <f t="shared" ref="D11:D13" si="0">IF(SUM(E11,F11,G11,H11) &lt;&gt; 0,SUM(E11,F11,G11,H11),"")</f>
        <v>8</v>
      </c>
      <c r="E11" s="8">
        <f t="shared" ref="E11:E13" si="1">IF(SUM(I11,N11,X11) &lt;&gt; 0,SUM(I11,N11,X11),"")</f>
        <v>4</v>
      </c>
      <c r="F11" s="8" t="str">
        <f t="shared" ref="F11:G13" si="2">IF(SUM(J11,P11,Y11) &lt;&gt; 0,SUM(J11,P11,Y11),"")</f>
        <v/>
      </c>
      <c r="G11" s="8">
        <f t="shared" si="2"/>
        <v>4</v>
      </c>
      <c r="H11" s="8" t="str">
        <f t="shared" ref="H11:H13" si="3">IF(SUM(T11,AB11) &lt;&gt; 0,SUM(T11,AB11),"")</f>
        <v/>
      </c>
      <c r="I11" s="9">
        <v>2</v>
      </c>
      <c r="J11" s="8"/>
      <c r="K11" s="11"/>
      <c r="L11" s="117">
        <v>1</v>
      </c>
      <c r="M11" s="41"/>
      <c r="N11" s="9">
        <v>2</v>
      </c>
      <c r="O11" s="10"/>
      <c r="P11" s="8"/>
      <c r="Q11" s="11">
        <v>4</v>
      </c>
      <c r="R11" s="10"/>
      <c r="S11" s="12" t="s">
        <v>32</v>
      </c>
      <c r="T11" s="155"/>
      <c r="U11" s="13"/>
      <c r="V11" s="90"/>
      <c r="W11" s="41"/>
      <c r="X11" s="10"/>
      <c r="Y11" s="8"/>
      <c r="Z11" s="8"/>
      <c r="AA11" s="12"/>
      <c r="AB11" s="155"/>
      <c r="AC11" s="13"/>
      <c r="AD11" s="69" t="s">
        <v>110</v>
      </c>
      <c r="AE11" s="173"/>
    </row>
    <row r="12" spans="1:31" s="40" customFormat="1" ht="12.75" x14ac:dyDescent="0.2">
      <c r="A12" s="51" t="s">
        <v>264</v>
      </c>
      <c r="B12" s="185"/>
      <c r="C12" s="6" t="s">
        <v>28</v>
      </c>
      <c r="D12" s="7">
        <f t="shared" si="0"/>
        <v>10</v>
      </c>
      <c r="E12" s="8">
        <f t="shared" si="1"/>
        <v>4</v>
      </c>
      <c r="F12" s="8">
        <f t="shared" si="2"/>
        <v>2</v>
      </c>
      <c r="G12" s="8">
        <f t="shared" si="2"/>
        <v>4</v>
      </c>
      <c r="H12" s="8" t="str">
        <f t="shared" si="3"/>
        <v/>
      </c>
      <c r="I12" s="9"/>
      <c r="J12" s="8"/>
      <c r="K12" s="11"/>
      <c r="L12" s="86"/>
      <c r="M12" s="41"/>
      <c r="N12" s="9">
        <v>2</v>
      </c>
      <c r="O12" s="10" t="s">
        <v>14</v>
      </c>
      <c r="P12" s="8"/>
      <c r="Q12" s="11"/>
      <c r="R12" s="10"/>
      <c r="S12" s="111"/>
      <c r="T12" s="160"/>
      <c r="U12" s="112"/>
      <c r="V12" s="116">
        <v>1</v>
      </c>
      <c r="W12" s="41"/>
      <c r="X12" s="10">
        <v>2</v>
      </c>
      <c r="Y12" s="8">
        <v>2</v>
      </c>
      <c r="Z12" s="8">
        <v>4</v>
      </c>
      <c r="AA12" s="12" t="s">
        <v>12</v>
      </c>
      <c r="AB12" s="155"/>
      <c r="AC12" s="13"/>
      <c r="AD12" s="69" t="s">
        <v>44</v>
      </c>
      <c r="AE12" s="173"/>
    </row>
    <row r="13" spans="1:31" s="40" customFormat="1" ht="12.75" x14ac:dyDescent="0.2">
      <c r="A13" s="51" t="s">
        <v>265</v>
      </c>
      <c r="B13" s="185"/>
      <c r="C13" s="16" t="s">
        <v>30</v>
      </c>
      <c r="D13" s="7">
        <f t="shared" si="0"/>
        <v>8</v>
      </c>
      <c r="E13" s="8">
        <f t="shared" si="1"/>
        <v>4</v>
      </c>
      <c r="F13" s="8" t="str">
        <f t="shared" si="2"/>
        <v/>
      </c>
      <c r="G13" s="8">
        <f t="shared" si="2"/>
        <v>4</v>
      </c>
      <c r="H13" s="8" t="str">
        <f t="shared" si="3"/>
        <v/>
      </c>
      <c r="I13" s="9">
        <v>2</v>
      </c>
      <c r="J13" s="8"/>
      <c r="K13" s="11"/>
      <c r="L13" s="117"/>
      <c r="M13" s="41">
        <v>1</v>
      </c>
      <c r="N13" s="18">
        <v>2</v>
      </c>
      <c r="O13" s="19"/>
      <c r="P13" s="17"/>
      <c r="Q13" s="20">
        <v>4</v>
      </c>
      <c r="R13" s="19"/>
      <c r="S13" s="23" t="s">
        <v>12</v>
      </c>
      <c r="T13" s="157"/>
      <c r="U13" s="22"/>
      <c r="V13" s="92"/>
      <c r="W13" s="41"/>
      <c r="X13" s="19"/>
      <c r="Y13" s="17"/>
      <c r="Z13" s="17"/>
      <c r="AA13" s="17"/>
      <c r="AB13" s="20"/>
      <c r="AC13" s="24"/>
      <c r="AD13" s="14" t="s">
        <v>45</v>
      </c>
      <c r="AE13" s="173"/>
    </row>
    <row r="14" spans="1:31" s="40" customFormat="1" ht="12.75" x14ac:dyDescent="0.2">
      <c r="A14" s="15" t="s">
        <v>57</v>
      </c>
      <c r="B14" s="184" t="s">
        <v>301</v>
      </c>
      <c r="C14" s="6" t="s">
        <v>28</v>
      </c>
      <c r="D14" s="7">
        <f>IF(SUM(E14,F14,G14,H14) &lt;&gt; 0,SUM(E14,F14,G14,H14),"")</f>
        <v>12</v>
      </c>
      <c r="E14" s="8">
        <f>IF(SUM(I14,N14,X14) &lt;&gt; 0,SUM(I14,N14,X14),"")</f>
        <v>6</v>
      </c>
      <c r="F14" s="8" t="str">
        <f>IF(SUM(J14,P14,Y14) &lt;&gt; 0,SUM(J14,P14,Y14),"")</f>
        <v/>
      </c>
      <c r="G14" s="8">
        <f>IF(SUM(K14,Q14,Z14) &lt;&gt; 0,SUM(K14,Q14,Z14),"")</f>
        <v>6</v>
      </c>
      <c r="H14" s="8" t="str">
        <f>IF(SUM(T14,AB14) &lt;&gt; 0,SUM(T14,AB14),"")</f>
        <v/>
      </c>
      <c r="I14" s="9">
        <v>2</v>
      </c>
      <c r="J14" s="8"/>
      <c r="K14" s="11"/>
      <c r="L14" s="117">
        <v>1</v>
      </c>
      <c r="M14" s="41"/>
      <c r="N14" s="18">
        <v>4</v>
      </c>
      <c r="O14" s="19"/>
      <c r="P14" s="17"/>
      <c r="Q14" s="20">
        <v>6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110</v>
      </c>
      <c r="AE14" s="173"/>
    </row>
    <row r="15" spans="1:31" s="40" customFormat="1" ht="25.5" x14ac:dyDescent="0.2">
      <c r="A15" s="51" t="s">
        <v>266</v>
      </c>
      <c r="B15" s="185"/>
      <c r="C15" s="16" t="s">
        <v>30</v>
      </c>
      <c r="D15" s="7">
        <f t="shared" ref="D15" si="4">IF(SUM(E15,F15,G15,H15) &lt;&gt; 0,SUM(E15,F15,G15,H15),"")</f>
        <v>10</v>
      </c>
      <c r="E15" s="8">
        <f t="shared" ref="E15" si="5">IF(SUM(I15,N15,X15) &lt;&gt; 0,SUM(I15,N15,X15),"")</f>
        <v>6</v>
      </c>
      <c r="F15" s="8" t="str">
        <f t="shared" ref="F15:G15" si="6">IF(SUM(J15,P15,Y15) &lt;&gt; 0,SUM(J15,P15,Y15),"")</f>
        <v/>
      </c>
      <c r="G15" s="8">
        <f t="shared" si="6"/>
        <v>4</v>
      </c>
      <c r="H15" s="8" t="str">
        <f t="shared" ref="H15" si="7">IF(SUM(T15,AB15) &lt;&gt; 0,SUM(T15,AB15),"")</f>
        <v/>
      </c>
      <c r="I15" s="9"/>
      <c r="J15" s="8"/>
      <c r="K15" s="11"/>
      <c r="L15" s="117"/>
      <c r="M15" s="41"/>
      <c r="N15" s="18">
        <v>2</v>
      </c>
      <c r="O15" s="19" t="s">
        <v>14</v>
      </c>
      <c r="P15" s="17"/>
      <c r="Q15" s="20"/>
      <c r="R15" s="19"/>
      <c r="S15" s="21"/>
      <c r="T15" s="157"/>
      <c r="U15" s="22"/>
      <c r="V15" s="92"/>
      <c r="W15" s="41">
        <v>1</v>
      </c>
      <c r="X15" s="19">
        <v>4</v>
      </c>
      <c r="Y15" s="17"/>
      <c r="Z15" s="17">
        <v>4</v>
      </c>
      <c r="AA15" s="23" t="s">
        <v>12</v>
      </c>
      <c r="AB15" s="20"/>
      <c r="AC15" s="24"/>
      <c r="AD15" s="14" t="s">
        <v>56</v>
      </c>
      <c r="AE15" s="173"/>
    </row>
    <row r="16" spans="1:31" s="40" customFormat="1" ht="12.75" x14ac:dyDescent="0.2">
      <c r="A16" s="78" t="s">
        <v>157</v>
      </c>
      <c r="B16" s="193"/>
      <c r="C16" s="16" t="s">
        <v>30</v>
      </c>
      <c r="D16" s="7">
        <f t="shared" ref="D16:D17" si="8">IF(SUM(E16,F16,G16,H16) &lt;&gt; 0,SUM(E16,F16,G16,H16),"")</f>
        <v>10</v>
      </c>
      <c r="E16" s="8">
        <f t="shared" ref="E16:E17" si="9">IF(SUM(I16,N16,X16) &lt;&gt; 0,SUM(I16,N16,X16),"")</f>
        <v>4</v>
      </c>
      <c r="F16" s="8">
        <f t="shared" ref="F16:G23" si="10">IF(SUM(J16,P16,Y16) &lt;&gt; 0,SUM(J16,P16,Y16),"")</f>
        <v>2</v>
      </c>
      <c r="G16" s="8">
        <f t="shared" si="10"/>
        <v>4</v>
      </c>
      <c r="H16" s="8" t="str">
        <f t="shared" ref="H16:H17" si="11">IF(SUM(T16,AB16) &lt;&gt; 0,SUM(T16,AB16),"")</f>
        <v/>
      </c>
      <c r="I16" s="9">
        <v>2</v>
      </c>
      <c r="J16" s="8"/>
      <c r="K16" s="11"/>
      <c r="L16" s="117"/>
      <c r="M16" s="41">
        <v>1</v>
      </c>
      <c r="N16" s="18">
        <v>2</v>
      </c>
      <c r="O16" s="19"/>
      <c r="P16" s="17">
        <v>2</v>
      </c>
      <c r="Q16" s="20">
        <v>4</v>
      </c>
      <c r="R16" s="19"/>
      <c r="S16" s="21" t="s">
        <v>12</v>
      </c>
      <c r="T16" s="170"/>
      <c r="U16" s="22"/>
      <c r="V16" s="92"/>
      <c r="W16" s="41"/>
      <c r="X16" s="19"/>
      <c r="Y16" s="17"/>
      <c r="Z16" s="17"/>
      <c r="AA16" s="23"/>
      <c r="AB16" s="20"/>
      <c r="AC16" s="24"/>
      <c r="AD16" s="14" t="s">
        <v>45</v>
      </c>
      <c r="AE16" s="173"/>
    </row>
    <row r="17" spans="1:31" s="40" customFormat="1" ht="12.75" x14ac:dyDescent="0.2">
      <c r="A17" s="77" t="s">
        <v>278</v>
      </c>
      <c r="B17" s="189"/>
      <c r="C17" s="16" t="s">
        <v>30</v>
      </c>
      <c r="D17" s="7">
        <f t="shared" si="8"/>
        <v>10</v>
      </c>
      <c r="E17" s="8">
        <f t="shared" si="9"/>
        <v>4</v>
      </c>
      <c r="F17" s="8">
        <f t="shared" si="10"/>
        <v>2</v>
      </c>
      <c r="G17" s="8">
        <f t="shared" si="10"/>
        <v>4</v>
      </c>
      <c r="H17" s="8" t="str">
        <f t="shared" si="11"/>
        <v/>
      </c>
      <c r="I17" s="9">
        <v>2</v>
      </c>
      <c r="J17" s="8"/>
      <c r="K17" s="11"/>
      <c r="L17" s="117"/>
      <c r="M17" s="41">
        <v>1</v>
      </c>
      <c r="N17" s="18">
        <v>2</v>
      </c>
      <c r="O17" s="19"/>
      <c r="P17" s="17">
        <v>2</v>
      </c>
      <c r="Q17" s="20">
        <v>4</v>
      </c>
      <c r="R17" s="19"/>
      <c r="S17" s="21" t="s">
        <v>12</v>
      </c>
      <c r="T17" s="170"/>
      <c r="U17" s="24"/>
      <c r="V17" s="90"/>
      <c r="W17" s="41"/>
      <c r="X17" s="19"/>
      <c r="Y17" s="17"/>
      <c r="Z17" s="17"/>
      <c r="AA17" s="23"/>
      <c r="AB17" s="156"/>
      <c r="AC17" s="24"/>
      <c r="AD17" s="14" t="s">
        <v>45</v>
      </c>
      <c r="AE17" s="173"/>
    </row>
    <row r="18" spans="1:31" s="40" customFormat="1" ht="12.75" x14ac:dyDescent="0.2">
      <c r="A18" s="83" t="s">
        <v>279</v>
      </c>
      <c r="B18" s="196"/>
      <c r="C18" s="6" t="s">
        <v>28</v>
      </c>
      <c r="D18" s="7">
        <f t="shared" ref="D18" si="12">IF(SUM(E18,F18,G18,H18) &lt;&gt; 0,SUM(E18,F18,G18,H18),"")</f>
        <v>12</v>
      </c>
      <c r="E18" s="8">
        <f t="shared" ref="E18" si="13">IF(SUM(I18,N18,X18) &lt;&gt; 0,SUM(I18,N18,X18),"")</f>
        <v>6</v>
      </c>
      <c r="F18" s="8">
        <f t="shared" ref="F18" si="14">IF(SUM(J18,P18,Y18) &lt;&gt; 0,SUM(J18,P18,Y18),"")</f>
        <v>4</v>
      </c>
      <c r="G18" s="8" t="str">
        <f t="shared" ref="G18" si="15">IF(SUM(K18,Q18,Z18) &lt;&gt; 0,SUM(K18,Q18,Z18),"")</f>
        <v/>
      </c>
      <c r="H18" s="8">
        <f t="shared" ref="H18" si="16">IF(SUM(T18,AB18) &lt;&gt; 0,SUM(T18,AB18),"")</f>
        <v>2</v>
      </c>
      <c r="I18" s="177">
        <v>2</v>
      </c>
      <c r="J18" s="178"/>
      <c r="K18" s="179"/>
      <c r="L18" s="180"/>
      <c r="M18" s="181">
        <v>1</v>
      </c>
      <c r="N18" s="73">
        <v>4</v>
      </c>
      <c r="O18" s="76"/>
      <c r="P18" s="65">
        <v>4</v>
      </c>
      <c r="Q18" s="74"/>
      <c r="R18" s="76"/>
      <c r="S18" s="71"/>
      <c r="T18" s="171">
        <v>2</v>
      </c>
      <c r="U18" s="67" t="s">
        <v>13</v>
      </c>
      <c r="V18" s="182"/>
      <c r="W18" s="181"/>
      <c r="X18" s="76"/>
      <c r="Y18" s="65"/>
      <c r="Z18" s="65"/>
      <c r="AA18" s="66"/>
      <c r="AB18" s="161"/>
      <c r="AC18" s="67"/>
      <c r="AD18" s="14" t="s">
        <v>45</v>
      </c>
      <c r="AE18" s="173"/>
    </row>
    <row r="19" spans="1:31" s="40" customFormat="1" ht="12.75" x14ac:dyDescent="0.2">
      <c r="A19" s="83" t="s">
        <v>280</v>
      </c>
      <c r="B19" s="194"/>
      <c r="C19" s="16" t="s">
        <v>30</v>
      </c>
      <c r="D19" s="64">
        <f>IF(SUM(E19,F19,G19,H19) &lt;&gt; 0,SUM(E19,F19,G19,H19),"")</f>
        <v>8</v>
      </c>
      <c r="E19" s="17">
        <f>IF(SUM(I19,N19,X19) &lt;&gt; 0,SUM(I19,N19,X19),"")</f>
        <v>4</v>
      </c>
      <c r="F19" s="17">
        <f t="shared" si="10"/>
        <v>4</v>
      </c>
      <c r="G19" s="17" t="str">
        <f t="shared" si="10"/>
        <v/>
      </c>
      <c r="H19" s="17" t="str">
        <f>IF(SUM(T19,AB19) &lt;&gt; 0,SUM(T19,AB19),"")</f>
        <v/>
      </c>
      <c r="I19" s="73"/>
      <c r="J19" s="65"/>
      <c r="K19" s="74"/>
      <c r="L19" s="114"/>
      <c r="M19" s="75"/>
      <c r="N19" s="73">
        <v>2</v>
      </c>
      <c r="O19" s="76" t="s">
        <v>14</v>
      </c>
      <c r="P19" s="65"/>
      <c r="Q19" s="74"/>
      <c r="R19" s="76"/>
      <c r="S19" s="66"/>
      <c r="T19" s="74"/>
      <c r="U19" s="67"/>
      <c r="V19" s="118"/>
      <c r="W19" s="75">
        <v>1</v>
      </c>
      <c r="X19" s="76">
        <v>2</v>
      </c>
      <c r="Y19" s="65">
        <v>4</v>
      </c>
      <c r="Z19" s="65"/>
      <c r="AA19" s="71" t="s">
        <v>12</v>
      </c>
      <c r="AB19" s="171"/>
      <c r="AC19" s="67"/>
      <c r="AD19" s="14" t="s">
        <v>45</v>
      </c>
      <c r="AE19" s="173"/>
    </row>
    <row r="20" spans="1:31" s="40" customFormat="1" ht="25.5" x14ac:dyDescent="0.2">
      <c r="A20" s="77" t="s">
        <v>281</v>
      </c>
      <c r="B20" s="189"/>
      <c r="C20" s="16" t="s">
        <v>29</v>
      </c>
      <c r="D20" s="7">
        <f>IF(SUM(E20,F20,G20,H20) &lt;&gt; 0,SUM(E20,F20,G20,H20),"")</f>
        <v>8</v>
      </c>
      <c r="E20" s="8">
        <f>IF(SUM(I20,N20,X20) &lt;&gt; 0,SUM(I20,N20,X20),"")</f>
        <v>2</v>
      </c>
      <c r="F20" s="8">
        <f>IF(SUM(J20,P20,Y20) &lt;&gt; 0,SUM(J20,P20,Y20),"")</f>
        <v>2</v>
      </c>
      <c r="G20" s="8">
        <f>IF(SUM(K20,Q20,Z20) &lt;&gt; 0,SUM(K20,Q20,Z20),"")</f>
        <v>4</v>
      </c>
      <c r="H20" s="8" t="str">
        <f>IF(SUM(T20,AB20) &lt;&gt; 0,SUM(T20,AB20),"")</f>
        <v/>
      </c>
      <c r="I20" s="18"/>
      <c r="J20" s="17"/>
      <c r="K20" s="20"/>
      <c r="L20" s="87"/>
      <c r="M20" s="39"/>
      <c r="N20" s="18">
        <v>2</v>
      </c>
      <c r="O20" s="19" t="s">
        <v>14</v>
      </c>
      <c r="P20" s="17"/>
      <c r="Q20" s="20"/>
      <c r="R20" s="19"/>
      <c r="S20" s="23"/>
      <c r="T20" s="156"/>
      <c r="U20" s="24"/>
      <c r="V20" s="94"/>
      <c r="W20" s="39"/>
      <c r="X20" s="19"/>
      <c r="Y20" s="65">
        <v>2</v>
      </c>
      <c r="Z20" s="65">
        <v>4</v>
      </c>
      <c r="AA20" s="21" t="s">
        <v>12</v>
      </c>
      <c r="AB20" s="171"/>
      <c r="AC20" s="67"/>
      <c r="AD20" s="14" t="s">
        <v>45</v>
      </c>
      <c r="AE20" s="173"/>
    </row>
    <row r="21" spans="1:31" s="40" customFormat="1" ht="38.25" x14ac:dyDescent="0.2">
      <c r="A21" s="83" t="s">
        <v>282</v>
      </c>
      <c r="B21" s="196"/>
      <c r="C21" s="6" t="s">
        <v>28</v>
      </c>
      <c r="D21" s="64">
        <f>IF(SUM(E21,F21,G21,H21) &lt;&gt; 0,SUM(E21,F21,G21,H21),"")</f>
        <v>12</v>
      </c>
      <c r="E21" s="17">
        <f>IF(SUM(I21,N21,X21) &lt;&gt; 0,SUM(I21,N21,X21),"")</f>
        <v>6</v>
      </c>
      <c r="F21" s="17" t="str">
        <f t="shared" si="10"/>
        <v/>
      </c>
      <c r="G21" s="17">
        <f t="shared" si="10"/>
        <v>4</v>
      </c>
      <c r="H21" s="17">
        <f>IF(SUM(T21,AB21) &lt;&gt; 0,SUM(T21,AB21),"")</f>
        <v>2</v>
      </c>
      <c r="I21" s="18"/>
      <c r="J21" s="17"/>
      <c r="K21" s="20"/>
      <c r="L21" s="87"/>
      <c r="M21" s="39"/>
      <c r="N21" s="18">
        <v>2</v>
      </c>
      <c r="O21" s="19" t="s">
        <v>14</v>
      </c>
      <c r="P21" s="17"/>
      <c r="Q21" s="20"/>
      <c r="R21" s="19"/>
      <c r="S21" s="23"/>
      <c r="T21" s="20"/>
      <c r="U21" s="24"/>
      <c r="V21" s="99">
        <v>1</v>
      </c>
      <c r="W21" s="39"/>
      <c r="X21" s="19">
        <v>4</v>
      </c>
      <c r="Y21" s="17"/>
      <c r="Z21" s="17">
        <v>4</v>
      </c>
      <c r="AA21" s="21"/>
      <c r="AB21" s="171">
        <v>2</v>
      </c>
      <c r="AC21" s="67" t="s">
        <v>13</v>
      </c>
      <c r="AD21" s="14" t="s">
        <v>45</v>
      </c>
      <c r="AE21" s="173"/>
    </row>
    <row r="22" spans="1:31" s="40" customFormat="1" ht="25.5" x14ac:dyDescent="0.2">
      <c r="A22" s="83" t="s">
        <v>276</v>
      </c>
      <c r="B22" s="196"/>
      <c r="C22" s="6" t="s">
        <v>28</v>
      </c>
      <c r="D22" s="64">
        <f>IF(SUM(E22,F22,G22,H22) &lt;&gt; 0,SUM(E22,F22,G22,H22),"")</f>
        <v>10</v>
      </c>
      <c r="E22" s="17">
        <f>IF(SUM(I22,N22,X22) &lt;&gt; 0,SUM(I22,N22,X22),"")</f>
        <v>4</v>
      </c>
      <c r="F22" s="17" t="str">
        <f t="shared" si="10"/>
        <v/>
      </c>
      <c r="G22" s="17">
        <f t="shared" si="10"/>
        <v>4</v>
      </c>
      <c r="H22" s="17">
        <f>IF(SUM(T22,AB22) &lt;&gt; 0,SUM(T22,AB22),"")</f>
        <v>2</v>
      </c>
      <c r="I22" s="18"/>
      <c r="J22" s="17"/>
      <c r="K22" s="20"/>
      <c r="L22" s="87"/>
      <c r="M22" s="39"/>
      <c r="N22" s="18">
        <v>2</v>
      </c>
      <c r="O22" s="19" t="s">
        <v>14</v>
      </c>
      <c r="P22" s="17"/>
      <c r="Q22" s="20"/>
      <c r="R22" s="19"/>
      <c r="S22" s="23"/>
      <c r="T22" s="20"/>
      <c r="U22" s="24"/>
      <c r="V22" s="99">
        <v>1</v>
      </c>
      <c r="W22" s="39"/>
      <c r="X22" s="19">
        <v>2</v>
      </c>
      <c r="Y22" s="17"/>
      <c r="Z22" s="17">
        <v>4</v>
      </c>
      <c r="AA22" s="21"/>
      <c r="AB22" s="171">
        <v>2</v>
      </c>
      <c r="AC22" s="67" t="s">
        <v>13</v>
      </c>
      <c r="AD22" s="14" t="s">
        <v>45</v>
      </c>
      <c r="AE22" s="173"/>
    </row>
    <row r="23" spans="1:31" s="40" customFormat="1" ht="26.25" thickBot="1" x14ac:dyDescent="0.25">
      <c r="A23" s="42" t="s">
        <v>267</v>
      </c>
      <c r="B23" s="195"/>
      <c r="C23" s="129" t="s">
        <v>169</v>
      </c>
      <c r="D23" s="43" t="str">
        <f t="shared" ref="D23" si="17">IF(SUM(E23,F23,G23) &lt;&gt; 0,SUM(E23,F23,G23),"")</f>
        <v/>
      </c>
      <c r="E23" s="44" t="str">
        <f t="shared" ref="E23" si="18">IF(SUM(I23,N23,X23) &lt;&gt; 0,SUM(I23,N23,X23),"")</f>
        <v/>
      </c>
      <c r="F23" s="44" t="str">
        <f t="shared" si="10"/>
        <v/>
      </c>
      <c r="G23" s="44" t="str">
        <f t="shared" si="10"/>
        <v/>
      </c>
      <c r="H23" s="167"/>
      <c r="I23" s="45"/>
      <c r="J23" s="44"/>
      <c r="K23" s="46"/>
      <c r="L23" s="96"/>
      <c r="M23" s="47"/>
      <c r="N23" s="45"/>
      <c r="O23" s="48"/>
      <c r="P23" s="44"/>
      <c r="Q23" s="46"/>
      <c r="R23" s="48"/>
      <c r="S23" s="49"/>
      <c r="T23" s="164"/>
      <c r="U23" s="50"/>
      <c r="V23" s="95"/>
      <c r="W23" s="47"/>
      <c r="X23" s="48"/>
      <c r="Y23" s="44"/>
      <c r="Z23" s="44"/>
      <c r="AA23" s="49" t="s">
        <v>193</v>
      </c>
      <c r="AB23" s="164"/>
      <c r="AC23" s="52"/>
      <c r="AD23" s="25" t="s">
        <v>45</v>
      </c>
      <c r="AE23" s="173"/>
    </row>
    <row r="24" spans="1:31" customFormat="1" ht="12.75" x14ac:dyDescent="0.2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</row>
    <row r="25" spans="1:31" customFormat="1" ht="12.75" x14ac:dyDescent="0.2">
      <c r="A25" s="174" t="s">
        <v>24</v>
      </c>
      <c r="B25" s="173"/>
      <c r="C25" s="173"/>
      <c r="D25" s="173"/>
      <c r="E25" s="27" t="s">
        <v>166</v>
      </c>
      <c r="F25" s="27"/>
      <c r="G25" s="27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4" t="s">
        <v>167</v>
      </c>
      <c r="U25" s="174"/>
      <c r="V25" s="173"/>
      <c r="W25" s="173"/>
      <c r="X25" s="173"/>
      <c r="Y25" s="26" t="s">
        <v>168</v>
      </c>
      <c r="Z25" s="173"/>
      <c r="AA25" s="173"/>
      <c r="AB25" s="173"/>
      <c r="AC25" s="173"/>
      <c r="AD25" s="2"/>
    </row>
  </sheetData>
  <mergeCells count="11">
    <mergeCell ref="AD7:AD8"/>
    <mergeCell ref="X1:AB1"/>
    <mergeCell ref="A4:B4"/>
    <mergeCell ref="M6:V6"/>
    <mergeCell ref="A7:A8"/>
    <mergeCell ref="C7:C8"/>
    <mergeCell ref="D7:H7"/>
    <mergeCell ref="I7:K7"/>
    <mergeCell ref="L7:U7"/>
    <mergeCell ref="V7:AC7"/>
    <mergeCell ref="B7:B8"/>
  </mergeCells>
  <hyperlinks>
    <hyperlink ref="B9" r:id="rId1"/>
    <hyperlink ref="B11" r:id="rId2"/>
    <hyperlink ref="B14" r:id="rId3"/>
  </hyperlinks>
  <pageMargins left="0.7" right="0.7" top="0.75" bottom="0.75" header="0.3" footer="0.3"/>
  <pageSetup paperSize="9" scale="76" fitToHeight="0" orientation="landscape" verticalDpi="0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AE20"/>
  <sheetViews>
    <sheetView tabSelected="1" workbookViewId="0">
      <selection activeCell="F30" sqref="F30"/>
    </sheetView>
  </sheetViews>
  <sheetFormatPr defaultRowHeight="12" x14ac:dyDescent="0.2"/>
  <cols>
    <col min="1" max="1" width="42" style="1" customWidth="1"/>
    <col min="2" max="2" width="10.42578125" style="1" customWidth="1"/>
    <col min="3" max="3" width="9.71093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28515625" style="1" bestFit="1" customWidth="1"/>
    <col min="15" max="15" width="4.5703125" style="1" customWidth="1"/>
    <col min="16" max="16" width="3.28515625" style="1" customWidth="1"/>
    <col min="17" max="17" width="3.5703125" style="1" customWidth="1"/>
    <col min="18" max="18" width="6.140625" style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6.85546875" style="1" customWidth="1"/>
    <col min="30" max="30" width="7.4257812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109</v>
      </c>
      <c r="E5" s="27"/>
      <c r="F5" s="27"/>
      <c r="G5" s="27"/>
      <c r="H5" s="27" t="s">
        <v>68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48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198</v>
      </c>
      <c r="B9" s="184" t="s">
        <v>299</v>
      </c>
      <c r="C9" s="102" t="s">
        <v>41</v>
      </c>
      <c r="D9" s="103">
        <f>IF(SUM(E9,F9,G9,H9) &lt;&gt; 0,SUM(E9,F9,G9,H9),"")</f>
        <v>6</v>
      </c>
      <c r="E9" s="38">
        <f>IF(SUM(I9,N9,X9) &lt;&gt; 0,SUM(I9,N9,X9),"")</f>
        <v>4</v>
      </c>
      <c r="F9" s="38" t="str">
        <f>IF(SUM(J9,P9,Y9) &lt;&gt; 0,SUM(J9,P9,Y9),"")</f>
        <v/>
      </c>
      <c r="G9" s="38">
        <f>IF(SUM(K9,Q9,Z9) &lt;&gt; 0,SUM(K9,Q9,Z9),"")</f>
        <v>2</v>
      </c>
      <c r="H9" s="38" t="str">
        <f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/>
      <c r="X9" s="107">
        <v>2</v>
      </c>
      <c r="Y9" s="38"/>
      <c r="Z9" s="38">
        <v>2</v>
      </c>
      <c r="AA9" s="108" t="s">
        <v>12</v>
      </c>
      <c r="AB9" s="165"/>
      <c r="AC9" s="109"/>
      <c r="AD9" s="100" t="s">
        <v>170</v>
      </c>
      <c r="AE9" s="4"/>
    </row>
    <row r="10" spans="1:31" s="40" customFormat="1" ht="12.75" x14ac:dyDescent="0.2">
      <c r="A10" s="78" t="s">
        <v>284</v>
      </c>
      <c r="B10" s="193"/>
      <c r="C10" s="16" t="s">
        <v>31</v>
      </c>
      <c r="D10" s="7">
        <f t="shared" ref="D10:D12" si="0">IF(SUM(E10,F10,G10,H10) &lt;&gt; 0,SUM(E10,F10,G10,H10),"")</f>
        <v>12</v>
      </c>
      <c r="E10" s="8">
        <f t="shared" ref="E10:E12" si="1">IF(SUM(I10,N10,X10) &lt;&gt; 0,SUM(I10,N10,X10),"")</f>
        <v>4</v>
      </c>
      <c r="F10" s="8" t="str">
        <f t="shared" ref="F10:G12" si="2">IF(SUM(J10,P10,Y10) &lt;&gt; 0,SUM(J10,P10,Y10),"")</f>
        <v/>
      </c>
      <c r="G10" s="8">
        <f t="shared" si="2"/>
        <v>6</v>
      </c>
      <c r="H10" s="8">
        <f t="shared" ref="H10:H12" si="3">IF(SUM(T10,AB10) &lt;&gt; 0,SUM(T10,AB10),"")</f>
        <v>2</v>
      </c>
      <c r="I10" s="9">
        <v>2</v>
      </c>
      <c r="J10" s="8"/>
      <c r="K10" s="11"/>
      <c r="L10" s="117">
        <v>1</v>
      </c>
      <c r="M10" s="41"/>
      <c r="N10" s="9">
        <v>2</v>
      </c>
      <c r="O10" s="10"/>
      <c r="P10" s="8"/>
      <c r="Q10" s="11">
        <v>6</v>
      </c>
      <c r="R10" s="10"/>
      <c r="S10" s="12"/>
      <c r="T10" s="11">
        <v>2</v>
      </c>
      <c r="U10" s="13" t="s">
        <v>13</v>
      </c>
      <c r="V10" s="90"/>
      <c r="W10" s="41"/>
      <c r="X10" s="10"/>
      <c r="Y10" s="8"/>
      <c r="Z10" s="8"/>
      <c r="AA10" s="12"/>
      <c r="AB10" s="155"/>
      <c r="AC10" s="13"/>
      <c r="AD10" s="69" t="s">
        <v>66</v>
      </c>
      <c r="AE10" s="4"/>
    </row>
    <row r="11" spans="1:31" s="40" customFormat="1" ht="12.75" x14ac:dyDescent="0.2">
      <c r="A11" s="78" t="s">
        <v>283</v>
      </c>
      <c r="B11" s="193"/>
      <c r="C11" s="6" t="s">
        <v>140</v>
      </c>
      <c r="D11" s="7">
        <f t="shared" si="0"/>
        <v>8</v>
      </c>
      <c r="E11" s="8">
        <f t="shared" si="1"/>
        <v>4</v>
      </c>
      <c r="F11" s="8" t="str">
        <f t="shared" si="2"/>
        <v/>
      </c>
      <c r="G11" s="8">
        <f t="shared" si="2"/>
        <v>2</v>
      </c>
      <c r="H11" s="8">
        <f t="shared" si="3"/>
        <v>2</v>
      </c>
      <c r="I11" s="9"/>
      <c r="J11" s="8"/>
      <c r="K11" s="11"/>
      <c r="L11" s="86"/>
      <c r="M11" s="41"/>
      <c r="N11" s="9">
        <v>2</v>
      </c>
      <c r="O11" s="10" t="s">
        <v>14</v>
      </c>
      <c r="P11" s="8"/>
      <c r="Q11" s="11"/>
      <c r="R11" s="10"/>
      <c r="S11" s="111"/>
      <c r="T11" s="160"/>
      <c r="U11" s="112"/>
      <c r="V11" s="116"/>
      <c r="W11" s="41" t="s">
        <v>60</v>
      </c>
      <c r="X11" s="10">
        <v>2</v>
      </c>
      <c r="Y11" s="8"/>
      <c r="Z11" s="8">
        <v>2</v>
      </c>
      <c r="AA11" s="12" t="s">
        <v>60</v>
      </c>
      <c r="AB11" s="11">
        <v>2</v>
      </c>
      <c r="AC11" s="13" t="s">
        <v>13</v>
      </c>
      <c r="AD11" s="69" t="s">
        <v>66</v>
      </c>
      <c r="AE11" s="4"/>
    </row>
    <row r="12" spans="1:31" s="40" customFormat="1" ht="12.75" x14ac:dyDescent="0.2">
      <c r="A12" s="78" t="s">
        <v>78</v>
      </c>
      <c r="B12" s="193"/>
      <c r="C12" s="16" t="s">
        <v>41</v>
      </c>
      <c r="D12" s="7">
        <f t="shared" si="0"/>
        <v>6</v>
      </c>
      <c r="E12" s="8">
        <f t="shared" si="1"/>
        <v>4</v>
      </c>
      <c r="F12" s="8" t="str">
        <f t="shared" si="2"/>
        <v/>
      </c>
      <c r="G12" s="8">
        <f t="shared" si="2"/>
        <v>2</v>
      </c>
      <c r="H12" s="8" t="str">
        <f t="shared" si="3"/>
        <v/>
      </c>
      <c r="I12" s="9"/>
      <c r="J12" s="8"/>
      <c r="K12" s="11"/>
      <c r="L12" s="117"/>
      <c r="M12" s="41"/>
      <c r="N12" s="18">
        <v>2</v>
      </c>
      <c r="O12" s="19" t="s">
        <v>14</v>
      </c>
      <c r="P12" s="17"/>
      <c r="Q12" s="20"/>
      <c r="R12" s="19"/>
      <c r="S12" s="23"/>
      <c r="T12" s="157"/>
      <c r="U12" s="22"/>
      <c r="V12" s="92"/>
      <c r="W12" s="41">
        <v>1</v>
      </c>
      <c r="X12" s="19">
        <v>2</v>
      </c>
      <c r="Y12" s="17"/>
      <c r="Z12" s="17">
        <v>2</v>
      </c>
      <c r="AA12" s="23" t="s">
        <v>32</v>
      </c>
      <c r="AB12" s="20"/>
      <c r="AC12" s="24"/>
      <c r="AD12" s="69" t="s">
        <v>66</v>
      </c>
      <c r="AE12" s="4"/>
    </row>
    <row r="13" spans="1:31" s="40" customFormat="1" ht="25.5" x14ac:dyDescent="0.2">
      <c r="A13" s="51" t="s">
        <v>266</v>
      </c>
      <c r="B13" s="185"/>
      <c r="C13" s="16" t="s">
        <v>30</v>
      </c>
      <c r="D13" s="7">
        <f t="shared" ref="D13:D16" si="4">IF(SUM(E13,F13,G13,H13) &lt;&gt; 0,SUM(E13,F13,G13,H13),"")</f>
        <v>10</v>
      </c>
      <c r="E13" s="8">
        <f t="shared" ref="E13:E16" si="5">IF(SUM(I13,N13,X13) &lt;&gt; 0,SUM(I13,N13,X13),"")</f>
        <v>6</v>
      </c>
      <c r="F13" s="8" t="str">
        <f t="shared" ref="F13:G16" si="6">IF(SUM(J13,P13,Y13) &lt;&gt; 0,SUM(J13,P13,Y13),"")</f>
        <v/>
      </c>
      <c r="G13" s="8">
        <f t="shared" si="6"/>
        <v>4</v>
      </c>
      <c r="H13" s="8" t="str">
        <f t="shared" ref="H13:H16" si="7">IF(SUM(T13,AB13) &lt;&gt; 0,SUM(T13,AB13),"")</f>
        <v/>
      </c>
      <c r="I13" s="9"/>
      <c r="J13" s="8"/>
      <c r="K13" s="11"/>
      <c r="L13" s="117"/>
      <c r="M13" s="41"/>
      <c r="N13" s="18">
        <v>2</v>
      </c>
      <c r="O13" s="19" t="s">
        <v>14</v>
      </c>
      <c r="P13" s="17"/>
      <c r="Q13" s="20"/>
      <c r="R13" s="19"/>
      <c r="S13" s="21"/>
      <c r="T13" s="157"/>
      <c r="U13" s="22"/>
      <c r="V13" s="92"/>
      <c r="W13" s="41">
        <v>1</v>
      </c>
      <c r="X13" s="19">
        <v>4</v>
      </c>
      <c r="Y13" s="17"/>
      <c r="Z13" s="17">
        <v>4</v>
      </c>
      <c r="AA13" s="23" t="s">
        <v>12</v>
      </c>
      <c r="AB13" s="20"/>
      <c r="AC13" s="24"/>
      <c r="AD13" s="14" t="s">
        <v>56</v>
      </c>
      <c r="AE13" s="4"/>
    </row>
    <row r="14" spans="1:31" s="40" customFormat="1" ht="12.75" x14ac:dyDescent="0.2">
      <c r="A14" s="78" t="s">
        <v>86</v>
      </c>
      <c r="B14" s="193"/>
      <c r="C14" s="16" t="s">
        <v>28</v>
      </c>
      <c r="D14" s="7">
        <f t="shared" si="4"/>
        <v>10</v>
      </c>
      <c r="E14" s="8">
        <f t="shared" si="5"/>
        <v>6</v>
      </c>
      <c r="F14" s="8" t="str">
        <f t="shared" si="6"/>
        <v/>
      </c>
      <c r="G14" s="8">
        <f t="shared" si="6"/>
        <v>4</v>
      </c>
      <c r="H14" s="8" t="str">
        <f t="shared" si="7"/>
        <v/>
      </c>
      <c r="I14" s="9">
        <v>2</v>
      </c>
      <c r="J14" s="8"/>
      <c r="K14" s="11"/>
      <c r="L14" s="117"/>
      <c r="M14" s="41">
        <v>1</v>
      </c>
      <c r="N14" s="18">
        <v>4</v>
      </c>
      <c r="O14" s="19"/>
      <c r="P14" s="17"/>
      <c r="Q14" s="20">
        <v>4</v>
      </c>
      <c r="R14" s="19"/>
      <c r="S14" s="21" t="s">
        <v>12</v>
      </c>
      <c r="T14" s="157"/>
      <c r="U14" s="22"/>
      <c r="V14" s="92"/>
      <c r="W14" s="41"/>
      <c r="X14" s="19"/>
      <c r="Y14" s="17"/>
      <c r="Z14" s="17"/>
      <c r="AA14" s="23"/>
      <c r="AB14" s="20"/>
      <c r="AC14" s="24"/>
      <c r="AD14" s="69" t="s">
        <v>66</v>
      </c>
      <c r="AE14" s="4"/>
    </row>
    <row r="15" spans="1:31" s="82" customFormat="1" ht="25.5" x14ac:dyDescent="0.2">
      <c r="A15" s="77" t="s">
        <v>260</v>
      </c>
      <c r="B15" s="189"/>
      <c r="C15" s="16" t="s">
        <v>285</v>
      </c>
      <c r="D15" s="7">
        <f>IF(SUM(E15,F15,G15,H15) &lt;&gt; 0,SUM(E15,F15,G15,H15),"")</f>
        <v>28</v>
      </c>
      <c r="E15" s="8">
        <f>IF(SUM(I15,N15,X15) &lt;&gt; 0,SUM(I15,N15,X15),"")</f>
        <v>14</v>
      </c>
      <c r="F15" s="8" t="str">
        <f>IF(SUM(J15,P15,Y15) &lt;&gt; 0,SUM(J15,P15,Y15),"")</f>
        <v/>
      </c>
      <c r="G15" s="8">
        <f>IF(SUM(K15,Q15,Z15) &lt;&gt; 0,SUM(K15,Q15,Z15),"")</f>
        <v>12</v>
      </c>
      <c r="H15" s="150">
        <f>IF(SUM(T15,AB15) &lt;&gt; 0,SUM(T15,AB15),"")</f>
        <v>2</v>
      </c>
      <c r="I15" s="9">
        <v>2</v>
      </c>
      <c r="J15" s="8"/>
      <c r="K15" s="11"/>
      <c r="L15" s="86"/>
      <c r="M15" s="41" t="s">
        <v>60</v>
      </c>
      <c r="N15" s="18">
        <v>6</v>
      </c>
      <c r="O15" s="19"/>
      <c r="P15" s="17"/>
      <c r="Q15" s="20">
        <v>6</v>
      </c>
      <c r="R15" s="19"/>
      <c r="S15" s="21" t="s">
        <v>286</v>
      </c>
      <c r="T15" s="157"/>
      <c r="U15" s="22"/>
      <c r="V15" s="116">
        <v>1.2</v>
      </c>
      <c r="W15" s="41"/>
      <c r="X15" s="19">
        <v>6</v>
      </c>
      <c r="Y15" s="17"/>
      <c r="Z15" s="17">
        <v>6</v>
      </c>
      <c r="AB15" s="170">
        <v>2</v>
      </c>
      <c r="AC15" s="22" t="s">
        <v>13</v>
      </c>
      <c r="AD15" s="14" t="s">
        <v>66</v>
      </c>
      <c r="AE15" s="4"/>
    </row>
    <row r="16" spans="1:31" s="40" customFormat="1" ht="12.75" x14ac:dyDescent="0.2">
      <c r="A16" s="77" t="s">
        <v>70</v>
      </c>
      <c r="B16" s="184" t="s">
        <v>307</v>
      </c>
      <c r="C16" s="16" t="s">
        <v>30</v>
      </c>
      <c r="D16" s="7">
        <f t="shared" si="4"/>
        <v>6</v>
      </c>
      <c r="E16" s="8">
        <f t="shared" si="5"/>
        <v>4</v>
      </c>
      <c r="F16" s="8" t="str">
        <f t="shared" si="6"/>
        <v/>
      </c>
      <c r="G16" s="8">
        <f t="shared" si="6"/>
        <v>2</v>
      </c>
      <c r="H16" s="8" t="str">
        <f t="shared" si="7"/>
        <v/>
      </c>
      <c r="I16" s="9">
        <v>2</v>
      </c>
      <c r="J16" s="8"/>
      <c r="K16" s="11"/>
      <c r="L16" s="86"/>
      <c r="M16" s="41">
        <v>1</v>
      </c>
      <c r="N16" s="18">
        <v>2</v>
      </c>
      <c r="O16" s="19"/>
      <c r="P16" s="17"/>
      <c r="Q16" s="20">
        <v>2</v>
      </c>
      <c r="R16" s="19"/>
      <c r="S16" s="21" t="s">
        <v>12</v>
      </c>
      <c r="T16" s="157"/>
      <c r="U16" s="24"/>
      <c r="V16" s="90"/>
      <c r="W16" s="41"/>
      <c r="X16" s="19"/>
      <c r="Y16" s="17"/>
      <c r="Z16" s="17"/>
      <c r="AA16" s="23"/>
      <c r="AB16" s="156"/>
      <c r="AC16" s="24"/>
      <c r="AD16" s="14" t="s">
        <v>66</v>
      </c>
      <c r="AE16" s="4"/>
    </row>
    <row r="17" spans="1:31" s="40" customFormat="1" ht="12.75" x14ac:dyDescent="0.2">
      <c r="A17" s="83" t="s">
        <v>102</v>
      </c>
      <c r="B17" s="194"/>
      <c r="C17" s="16" t="s">
        <v>41</v>
      </c>
      <c r="D17" s="7">
        <f t="shared" ref="D17" si="8">IF(SUM(E17,F17,G17,H17) &lt;&gt; 0,SUM(E17,F17,G17,H17),"")</f>
        <v>6</v>
      </c>
      <c r="E17" s="8">
        <f t="shared" ref="E17" si="9">IF(SUM(I17,N17,X17) &lt;&gt; 0,SUM(I17,N17,X17),"")</f>
        <v>4</v>
      </c>
      <c r="F17" s="8">
        <f t="shared" ref="F17" si="10">IF(SUM(J17,P17,Y17) &lt;&gt; 0,SUM(J17,P17,Y17),"")</f>
        <v>2</v>
      </c>
      <c r="G17" s="8" t="str">
        <f t="shared" ref="G17" si="11">IF(SUM(K17,Q17,Z17) &lt;&gt; 0,SUM(K17,Q17,Z17),"")</f>
        <v/>
      </c>
      <c r="H17" s="8" t="str">
        <f t="shared" ref="H17" si="12">IF(SUM(T17,AB17) &lt;&gt; 0,SUM(T17,AB17),"")</f>
        <v/>
      </c>
      <c r="I17" s="177"/>
      <c r="J17" s="178"/>
      <c r="K17" s="179"/>
      <c r="L17" s="183"/>
      <c r="M17" s="181"/>
      <c r="N17" s="73">
        <v>2</v>
      </c>
      <c r="O17" s="76" t="s">
        <v>14</v>
      </c>
      <c r="P17" s="65"/>
      <c r="Q17" s="74"/>
      <c r="R17" s="76"/>
      <c r="S17" s="71"/>
      <c r="T17" s="163"/>
      <c r="U17" s="67"/>
      <c r="V17" s="182"/>
      <c r="W17" s="181">
        <v>1</v>
      </c>
      <c r="X17" s="76">
        <v>2</v>
      </c>
      <c r="Y17" s="65">
        <v>2</v>
      </c>
      <c r="Z17" s="65"/>
      <c r="AA17" s="66" t="s">
        <v>12</v>
      </c>
      <c r="AB17" s="161"/>
      <c r="AC17" s="67"/>
      <c r="AD17" s="14" t="s">
        <v>61</v>
      </c>
      <c r="AE17" s="173"/>
    </row>
    <row r="18" spans="1:31" s="40" customFormat="1" ht="26.25" thickBot="1" x14ac:dyDescent="0.25">
      <c r="A18" s="42" t="s">
        <v>267</v>
      </c>
      <c r="B18" s="195"/>
      <c r="C18" s="129" t="s">
        <v>287</v>
      </c>
      <c r="D18" s="43" t="str">
        <f t="shared" ref="D18" si="13">IF(SUM(E18,F18,G18) &lt;&gt; 0,SUM(E18,F18,G18),"")</f>
        <v/>
      </c>
      <c r="E18" s="44" t="str">
        <f t="shared" ref="E18" si="14">IF(SUM(I18,N18,X18) &lt;&gt; 0,SUM(I18,N18,X18),"")</f>
        <v/>
      </c>
      <c r="F18" s="44" t="str">
        <f t="shared" ref="F18:G18" si="15">IF(SUM(J18,P18,Y18) &lt;&gt; 0,SUM(J18,P18,Y18),"")</f>
        <v/>
      </c>
      <c r="G18" s="44" t="str">
        <f t="shared" si="15"/>
        <v/>
      </c>
      <c r="H18" s="167"/>
      <c r="I18" s="45"/>
      <c r="J18" s="44"/>
      <c r="K18" s="46"/>
      <c r="L18" s="96"/>
      <c r="M18" s="47"/>
      <c r="N18" s="45"/>
      <c r="O18" s="48"/>
      <c r="P18" s="44"/>
      <c r="Q18" s="46"/>
      <c r="R18" s="48"/>
      <c r="S18" s="49"/>
      <c r="T18" s="164"/>
      <c r="U18" s="50"/>
      <c r="V18" s="95"/>
      <c r="W18" s="47"/>
      <c r="X18" s="48"/>
      <c r="Y18" s="44"/>
      <c r="Z18" s="44"/>
      <c r="AA18" s="49" t="s">
        <v>193</v>
      </c>
      <c r="AB18" s="164"/>
      <c r="AC18" s="52"/>
      <c r="AD18" s="25" t="s">
        <v>66</v>
      </c>
      <c r="AE18" s="4"/>
    </row>
    <row r="19" spans="1:31" customFormat="1" ht="12.7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1" customFormat="1" ht="12.75" x14ac:dyDescent="0.2">
      <c r="A20" s="28" t="s">
        <v>24</v>
      </c>
      <c r="B20" s="4"/>
      <c r="C20" s="4"/>
      <c r="D20" s="4"/>
      <c r="E20" s="27" t="s">
        <v>166</v>
      </c>
      <c r="F20" s="27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28" t="s">
        <v>167</v>
      </c>
      <c r="U20" s="28"/>
      <c r="V20" s="4"/>
      <c r="W20" s="4"/>
      <c r="X20" s="4"/>
      <c r="Y20" s="26" t="s">
        <v>168</v>
      </c>
      <c r="Z20" s="4"/>
      <c r="AA20" s="4"/>
      <c r="AB20" s="4"/>
      <c r="AC20" s="4"/>
      <c r="AD20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phoneticPr fontId="6" type="noConversion"/>
  <hyperlinks>
    <hyperlink ref="B9" r:id="rId1"/>
    <hyperlink ref="B16" r:id="rId2"/>
  </hyperlinks>
  <pageMargins left="0.7" right="0.7" top="0.75" bottom="0.75" header="0.3" footer="0.3"/>
  <pageSetup paperSize="9" scale="74" fitToHeight="0" orientation="landscape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AE20"/>
  <sheetViews>
    <sheetView topLeftCell="A4" zoomScale="120" zoomScaleNormal="120" workbookViewId="0">
      <selection activeCell="B7" sqref="B7:B10"/>
    </sheetView>
  </sheetViews>
  <sheetFormatPr defaultRowHeight="12" x14ac:dyDescent="0.2"/>
  <cols>
    <col min="1" max="1" width="43" style="1" customWidth="1"/>
    <col min="2" max="2" width="9" style="1" customWidth="1"/>
    <col min="3" max="3" width="8.425781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8554687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104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80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6.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13"/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13"/>
      <c r="AC8" s="32" t="s">
        <v>5</v>
      </c>
      <c r="AD8" s="201"/>
      <c r="AE8" s="4"/>
    </row>
    <row r="9" spans="1:31" s="40" customFormat="1" ht="12.75" customHeight="1" x14ac:dyDescent="0.2">
      <c r="A9" s="51" t="s">
        <v>51</v>
      </c>
      <c r="B9" s="191" t="s">
        <v>308</v>
      </c>
      <c r="C9" s="16" t="s">
        <v>36</v>
      </c>
      <c r="D9" s="7">
        <f t="shared" ref="D9:D16" si="0">IF(SUM(E9,F9,G9,H9) &lt;&gt; 0,SUM(E9,F9,G9,H9),"")</f>
        <v>10</v>
      </c>
      <c r="E9" s="8">
        <f t="shared" ref="E9:E16" si="1">IF(SUM(I9,N9,X9) &lt;&gt; 0,SUM(I9,N9,X9),"")</f>
        <v>6</v>
      </c>
      <c r="F9" s="8" t="str">
        <f t="shared" ref="F9:F16" si="2">IF(SUM(J9,P9,Y9) &lt;&gt; 0,SUM(J9,P9,Y9),"")</f>
        <v/>
      </c>
      <c r="G9" s="8">
        <f t="shared" ref="G9:G16" si="3">IF(SUM(K9,Q9,Z9) &lt;&gt; 0,SUM(K9,Q9,Z9),"")</f>
        <v>4</v>
      </c>
      <c r="H9" s="8" t="str">
        <f t="shared" ref="H9:H16" si="4">IF(SUM(T9,AB9) &lt;&gt; 0,SUM(T9,AB9),"")</f>
        <v/>
      </c>
      <c r="I9" s="9"/>
      <c r="J9" s="8"/>
      <c r="K9" s="11"/>
      <c r="L9" s="85"/>
      <c r="M9" s="41"/>
      <c r="N9" s="18">
        <v>2</v>
      </c>
      <c r="O9" s="19" t="s">
        <v>14</v>
      </c>
      <c r="P9" s="17"/>
      <c r="Q9" s="20"/>
      <c r="R9" s="19"/>
      <c r="S9" s="21"/>
      <c r="T9" s="157"/>
      <c r="U9" s="22"/>
      <c r="V9" s="92"/>
      <c r="W9" s="41">
        <v>1</v>
      </c>
      <c r="X9" s="19">
        <v>4</v>
      </c>
      <c r="Y9" s="17"/>
      <c r="Z9" s="17">
        <v>4</v>
      </c>
      <c r="AA9" s="23" t="s">
        <v>12</v>
      </c>
      <c r="AB9" s="156"/>
      <c r="AC9" s="24"/>
      <c r="AD9" s="14" t="s">
        <v>43</v>
      </c>
      <c r="AE9" s="4"/>
    </row>
    <row r="10" spans="1:31" s="40" customFormat="1" ht="12.75" x14ac:dyDescent="0.2">
      <c r="A10" s="15" t="s">
        <v>81</v>
      </c>
      <c r="B10" s="207" t="s">
        <v>310</v>
      </c>
      <c r="C10" s="16" t="s">
        <v>36</v>
      </c>
      <c r="D10" s="7">
        <f t="shared" si="0"/>
        <v>14</v>
      </c>
      <c r="E10" s="8">
        <f t="shared" si="1"/>
        <v>6</v>
      </c>
      <c r="F10" s="8">
        <f t="shared" si="2"/>
        <v>4</v>
      </c>
      <c r="G10" s="8">
        <f t="shared" si="3"/>
        <v>4</v>
      </c>
      <c r="H10" s="8" t="str">
        <f t="shared" si="4"/>
        <v/>
      </c>
      <c r="I10" s="9">
        <v>2</v>
      </c>
      <c r="J10" s="8"/>
      <c r="K10" s="11"/>
      <c r="L10" s="86"/>
      <c r="M10" s="41">
        <v>1</v>
      </c>
      <c r="N10" s="18">
        <v>4</v>
      </c>
      <c r="O10" s="19"/>
      <c r="P10" s="17">
        <v>4</v>
      </c>
      <c r="Q10" s="20">
        <v>4</v>
      </c>
      <c r="R10" s="19"/>
      <c r="S10" s="21" t="s">
        <v>12</v>
      </c>
      <c r="T10" s="157"/>
      <c r="U10" s="22"/>
      <c r="V10" s="92"/>
      <c r="W10" s="41"/>
      <c r="X10" s="19"/>
      <c r="Y10" s="17"/>
      <c r="Z10" s="17"/>
      <c r="AA10" s="21"/>
      <c r="AB10" s="157"/>
      <c r="AC10" s="24"/>
      <c r="AD10" s="14" t="s">
        <v>82</v>
      </c>
      <c r="AE10" s="4"/>
    </row>
    <row r="11" spans="1:31" s="40" customFormat="1" ht="12.75" x14ac:dyDescent="0.2">
      <c r="A11" s="15" t="s">
        <v>52</v>
      </c>
      <c r="B11" s="192" t="s">
        <v>309</v>
      </c>
      <c r="C11" s="16" t="s">
        <v>36</v>
      </c>
      <c r="D11" s="7">
        <f t="shared" si="0"/>
        <v>8</v>
      </c>
      <c r="E11" s="8">
        <f t="shared" si="1"/>
        <v>4</v>
      </c>
      <c r="F11" s="8">
        <f t="shared" si="2"/>
        <v>2</v>
      </c>
      <c r="G11" s="8">
        <f t="shared" si="3"/>
        <v>2</v>
      </c>
      <c r="H11" s="8" t="str">
        <f t="shared" si="4"/>
        <v/>
      </c>
      <c r="I11" s="9">
        <v>2</v>
      </c>
      <c r="J11" s="8"/>
      <c r="K11" s="11"/>
      <c r="L11" s="86"/>
      <c r="M11" s="41">
        <v>1</v>
      </c>
      <c r="N11" s="18">
        <v>2</v>
      </c>
      <c r="O11" s="19"/>
      <c r="P11" s="17">
        <v>2</v>
      </c>
      <c r="Q11" s="20">
        <v>2</v>
      </c>
      <c r="R11" s="19"/>
      <c r="S11" s="21" t="s">
        <v>12</v>
      </c>
      <c r="T11" s="157"/>
      <c r="U11" s="22"/>
      <c r="V11" s="92"/>
      <c r="W11" s="41"/>
      <c r="X11" s="19"/>
      <c r="Y11" s="17"/>
      <c r="Z11" s="17"/>
      <c r="AA11" s="21"/>
      <c r="AB11" s="157"/>
      <c r="AC11" s="24"/>
      <c r="AD11" s="14" t="s">
        <v>53</v>
      </c>
      <c r="AE11" s="4"/>
    </row>
    <row r="12" spans="1:31" s="82" customFormat="1" ht="25.5" x14ac:dyDescent="0.2">
      <c r="A12" s="15" t="s">
        <v>143</v>
      </c>
      <c r="B12" s="15"/>
      <c r="C12" s="16" t="s">
        <v>151</v>
      </c>
      <c r="D12" s="7">
        <f t="shared" si="0"/>
        <v>8</v>
      </c>
      <c r="E12" s="8">
        <f t="shared" si="1"/>
        <v>4</v>
      </c>
      <c r="F12" s="8" t="str">
        <f t="shared" si="2"/>
        <v/>
      </c>
      <c r="G12" s="8">
        <f t="shared" si="3"/>
        <v>4</v>
      </c>
      <c r="H12" s="8" t="str">
        <f t="shared" si="4"/>
        <v/>
      </c>
      <c r="I12" s="9">
        <v>2</v>
      </c>
      <c r="J12" s="8"/>
      <c r="K12" s="11"/>
      <c r="L12" s="86"/>
      <c r="M12" s="41">
        <v>1</v>
      </c>
      <c r="N12" s="18">
        <v>2</v>
      </c>
      <c r="O12" s="19"/>
      <c r="P12" s="17"/>
      <c r="Q12" s="20">
        <v>4</v>
      </c>
      <c r="R12" s="19"/>
      <c r="S12" s="21" t="s">
        <v>12</v>
      </c>
      <c r="T12" s="157"/>
      <c r="U12" s="22"/>
      <c r="V12" s="92"/>
      <c r="W12" s="41"/>
      <c r="X12" s="19"/>
      <c r="Y12" s="17"/>
      <c r="Z12" s="17"/>
      <c r="AA12" s="23"/>
      <c r="AB12" s="156"/>
      <c r="AC12" s="24"/>
      <c r="AD12" s="14" t="s">
        <v>73</v>
      </c>
      <c r="AE12" s="4"/>
    </row>
    <row r="13" spans="1:31" s="40" customFormat="1" ht="12.75" x14ac:dyDescent="0.2">
      <c r="A13" s="15" t="s">
        <v>84</v>
      </c>
      <c r="B13" s="15"/>
      <c r="C13" s="16" t="s">
        <v>140</v>
      </c>
      <c r="D13" s="7">
        <f t="shared" si="0"/>
        <v>24</v>
      </c>
      <c r="E13" s="8">
        <f t="shared" si="1"/>
        <v>10</v>
      </c>
      <c r="F13" s="8" t="str">
        <f t="shared" si="2"/>
        <v/>
      </c>
      <c r="G13" s="8">
        <f t="shared" si="3"/>
        <v>10</v>
      </c>
      <c r="H13" s="8">
        <f t="shared" si="4"/>
        <v>4</v>
      </c>
      <c r="I13" s="9"/>
      <c r="J13" s="8"/>
      <c r="K13" s="11"/>
      <c r="L13" s="86">
        <v>2</v>
      </c>
      <c r="M13" s="41"/>
      <c r="N13" s="18">
        <v>4</v>
      </c>
      <c r="O13" s="19"/>
      <c r="P13" s="17"/>
      <c r="Q13" s="20">
        <v>4</v>
      </c>
      <c r="R13" s="19"/>
      <c r="S13" s="23"/>
      <c r="T13" s="20">
        <v>2</v>
      </c>
      <c r="U13" s="24" t="s">
        <v>13</v>
      </c>
      <c r="V13" s="90"/>
      <c r="W13" s="41" t="s">
        <v>60</v>
      </c>
      <c r="X13" s="19">
        <v>6</v>
      </c>
      <c r="Y13" s="17"/>
      <c r="Z13" s="17">
        <v>6</v>
      </c>
      <c r="AA13" s="23" t="s">
        <v>60</v>
      </c>
      <c r="AB13" s="20">
        <v>2</v>
      </c>
      <c r="AC13" s="24" t="s">
        <v>13</v>
      </c>
      <c r="AD13" s="14" t="s">
        <v>110</v>
      </c>
      <c r="AE13" s="4"/>
    </row>
    <row r="14" spans="1:31" s="40" customFormat="1" ht="25.5" x14ac:dyDescent="0.2">
      <c r="A14" s="15" t="s">
        <v>144</v>
      </c>
      <c r="B14" s="15"/>
      <c r="C14" s="16" t="s">
        <v>140</v>
      </c>
      <c r="D14" s="7">
        <f t="shared" si="0"/>
        <v>14</v>
      </c>
      <c r="E14" s="8">
        <f t="shared" si="1"/>
        <v>6</v>
      </c>
      <c r="F14" s="8" t="str">
        <f t="shared" si="2"/>
        <v/>
      </c>
      <c r="G14" s="8">
        <f t="shared" si="3"/>
        <v>6</v>
      </c>
      <c r="H14" s="8">
        <f t="shared" si="4"/>
        <v>2</v>
      </c>
      <c r="I14" s="9"/>
      <c r="J14" s="8"/>
      <c r="K14" s="11"/>
      <c r="L14" s="86"/>
      <c r="M14" s="41"/>
      <c r="N14" s="18">
        <v>2</v>
      </c>
      <c r="O14" s="19" t="s">
        <v>14</v>
      </c>
      <c r="P14" s="17"/>
      <c r="Q14" s="20"/>
      <c r="R14" s="19"/>
      <c r="S14" s="21"/>
      <c r="T14" s="170"/>
      <c r="U14" s="22"/>
      <c r="V14" s="92"/>
      <c r="W14" s="41" t="s">
        <v>63</v>
      </c>
      <c r="X14" s="19">
        <v>4</v>
      </c>
      <c r="Y14" s="17"/>
      <c r="Z14" s="17">
        <v>6</v>
      </c>
      <c r="AA14" s="23" t="s">
        <v>63</v>
      </c>
      <c r="AB14" s="20">
        <v>2</v>
      </c>
      <c r="AC14" s="24" t="s">
        <v>13</v>
      </c>
      <c r="AD14" s="14" t="s">
        <v>110</v>
      </c>
      <c r="AE14" s="4"/>
    </row>
    <row r="15" spans="1:31" s="40" customFormat="1" ht="25.5" x14ac:dyDescent="0.2">
      <c r="A15" s="15" t="s">
        <v>152</v>
      </c>
      <c r="B15" s="15"/>
      <c r="C15" s="16" t="s">
        <v>31</v>
      </c>
      <c r="D15" s="7">
        <f t="shared" si="0"/>
        <v>8</v>
      </c>
      <c r="E15" s="8">
        <f t="shared" si="1"/>
        <v>2</v>
      </c>
      <c r="F15" s="8">
        <f t="shared" si="2"/>
        <v>6</v>
      </c>
      <c r="G15" s="8" t="str">
        <f t="shared" si="3"/>
        <v/>
      </c>
      <c r="H15" s="8" t="str">
        <f t="shared" si="4"/>
        <v/>
      </c>
      <c r="I15" s="9"/>
      <c r="J15" s="8"/>
      <c r="K15" s="11"/>
      <c r="L15" s="86"/>
      <c r="M15" s="41"/>
      <c r="N15" s="18">
        <v>2</v>
      </c>
      <c r="O15" s="19" t="s">
        <v>14</v>
      </c>
      <c r="P15" s="17"/>
      <c r="Q15" s="20"/>
      <c r="R15" s="19"/>
      <c r="S15" s="23"/>
      <c r="T15" s="20"/>
      <c r="U15" s="24"/>
      <c r="V15" s="90"/>
      <c r="W15" s="41"/>
      <c r="X15" s="19"/>
      <c r="Y15" s="17">
        <v>6</v>
      </c>
      <c r="Z15" s="17"/>
      <c r="AA15" s="23" t="s">
        <v>12</v>
      </c>
      <c r="AB15" s="156"/>
      <c r="AC15" s="24"/>
      <c r="AD15" s="14" t="s">
        <v>110</v>
      </c>
      <c r="AE15" s="4"/>
    </row>
    <row r="16" spans="1:31" s="40" customFormat="1" ht="12.75" x14ac:dyDescent="0.2">
      <c r="A16" s="72" t="s">
        <v>145</v>
      </c>
      <c r="B16" s="192" t="s">
        <v>311</v>
      </c>
      <c r="C16" s="16" t="s">
        <v>95</v>
      </c>
      <c r="D16" s="7">
        <f t="shared" si="0"/>
        <v>12</v>
      </c>
      <c r="E16" s="8">
        <f t="shared" si="1"/>
        <v>6</v>
      </c>
      <c r="F16" s="8" t="str">
        <f t="shared" si="2"/>
        <v/>
      </c>
      <c r="G16" s="8">
        <f t="shared" si="3"/>
        <v>6</v>
      </c>
      <c r="H16" s="8" t="str">
        <f t="shared" si="4"/>
        <v/>
      </c>
      <c r="I16" s="73"/>
      <c r="J16" s="65"/>
      <c r="K16" s="74"/>
      <c r="L16" s="114"/>
      <c r="M16" s="75"/>
      <c r="N16" s="73">
        <v>2</v>
      </c>
      <c r="O16" s="76" t="s">
        <v>14</v>
      </c>
      <c r="P16" s="65"/>
      <c r="Q16" s="74"/>
      <c r="R16" s="76"/>
      <c r="S16" s="66"/>
      <c r="T16" s="74"/>
      <c r="U16" s="67"/>
      <c r="V16" s="118">
        <v>1</v>
      </c>
      <c r="W16" s="75"/>
      <c r="X16" s="76">
        <v>4</v>
      </c>
      <c r="Y16" s="65"/>
      <c r="Z16" s="65">
        <v>6</v>
      </c>
      <c r="AA16" s="66" t="s">
        <v>12</v>
      </c>
      <c r="AB16" s="161"/>
      <c r="AC16" s="67"/>
      <c r="AD16" s="68" t="s">
        <v>110</v>
      </c>
      <c r="AE16" s="4"/>
    </row>
    <row r="17" spans="1:31" s="40" customFormat="1" ht="12.75" x14ac:dyDescent="0.2">
      <c r="A17" s="15" t="s">
        <v>86</v>
      </c>
      <c r="B17" s="15"/>
      <c r="C17" s="16" t="s">
        <v>47</v>
      </c>
      <c r="D17" s="7">
        <f t="shared" ref="D17" si="5">IF(SUM(E17,F17,G17,H17) &lt;&gt; 0,SUM(E17,F17,G17,H17),"")</f>
        <v>14</v>
      </c>
      <c r="E17" s="8">
        <f t="shared" ref="E17" si="6">IF(SUM(I17,N17,X17) &lt;&gt; 0,SUM(I17,N17,X17),"")</f>
        <v>6</v>
      </c>
      <c r="F17" s="8" t="str">
        <f t="shared" ref="F17" si="7">IF(SUM(J17,P17,Y17) &lt;&gt; 0,SUM(J17,P17,Y17),"")</f>
        <v/>
      </c>
      <c r="G17" s="8">
        <f t="shared" ref="G17" si="8">IF(SUM(K17,Q17,Z17) &lt;&gt; 0,SUM(K17,Q17,Z17),"")</f>
        <v>6</v>
      </c>
      <c r="H17" s="8">
        <f t="shared" ref="H17" si="9">IF(SUM(T17,AB17) &lt;&gt; 0,SUM(T17,AB17),"")</f>
        <v>2</v>
      </c>
      <c r="I17" s="18">
        <v>2</v>
      </c>
      <c r="J17" s="17"/>
      <c r="K17" s="20"/>
      <c r="L17" s="87"/>
      <c r="M17" s="39" t="s">
        <v>63</v>
      </c>
      <c r="N17" s="18">
        <v>4</v>
      </c>
      <c r="O17" s="19"/>
      <c r="P17" s="17"/>
      <c r="Q17" s="20">
        <v>6</v>
      </c>
      <c r="R17" s="19"/>
      <c r="S17" s="23" t="s">
        <v>63</v>
      </c>
      <c r="T17" s="20">
        <v>2</v>
      </c>
      <c r="U17" s="24" t="s">
        <v>13</v>
      </c>
      <c r="V17" s="94"/>
      <c r="W17" s="39"/>
      <c r="X17" s="19"/>
      <c r="Y17" s="65"/>
      <c r="Z17" s="65"/>
      <c r="AA17" s="66"/>
      <c r="AB17" s="161"/>
      <c r="AC17" s="67"/>
      <c r="AD17" s="68" t="s">
        <v>44</v>
      </c>
      <c r="AE17" s="4"/>
    </row>
    <row r="18" spans="1:31" s="40" customFormat="1" ht="26.25" thickBot="1" x14ac:dyDescent="0.25">
      <c r="A18" s="42" t="s">
        <v>62</v>
      </c>
      <c r="B18" s="42"/>
      <c r="C18" s="129" t="s">
        <v>174</v>
      </c>
      <c r="D18" s="43" t="str">
        <f t="shared" ref="D18" si="10">IF(SUM(E18,F18,G18) &lt;&gt; 0,SUM(E18,F18,G18),"")</f>
        <v/>
      </c>
      <c r="E18" s="44" t="str">
        <f t="shared" ref="E18" si="11">IF(SUM(I18,N18,X18) &lt;&gt; 0,SUM(I18,N18,X18),"")</f>
        <v/>
      </c>
      <c r="F18" s="44" t="str">
        <f t="shared" ref="F18" si="12">IF(SUM(J18,P18,Y18) &lt;&gt; 0,SUM(J18,P18,Y18),"")</f>
        <v/>
      </c>
      <c r="G18" s="44" t="str">
        <f t="shared" ref="G18" si="13">IF(SUM(K18,Q18,Z18) &lt;&gt; 0,SUM(K18,Q18,Z18),"")</f>
        <v/>
      </c>
      <c r="H18" s="167"/>
      <c r="I18" s="45"/>
      <c r="J18" s="44"/>
      <c r="K18" s="46"/>
      <c r="L18" s="96"/>
      <c r="M18" s="47"/>
      <c r="N18" s="45"/>
      <c r="O18" s="48"/>
      <c r="P18" s="44"/>
      <c r="Q18" s="46"/>
      <c r="R18" s="48"/>
      <c r="S18" s="49"/>
      <c r="T18" s="164"/>
      <c r="U18" s="50"/>
      <c r="V18" s="95"/>
      <c r="W18" s="47"/>
      <c r="X18" s="48"/>
      <c r="Y18" s="44"/>
      <c r="Z18" s="44"/>
      <c r="AA18" s="49" t="s">
        <v>193</v>
      </c>
      <c r="AB18" s="164"/>
      <c r="AC18" s="52"/>
      <c r="AD18" s="25" t="s">
        <v>110</v>
      </c>
      <c r="AE18" s="4"/>
    </row>
    <row r="19" spans="1:31" customFormat="1" ht="12.7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1" customFormat="1" ht="12.75" x14ac:dyDescent="0.2">
      <c r="A20" s="28" t="s">
        <v>24</v>
      </c>
      <c r="B20" s="4"/>
      <c r="C20" s="4"/>
      <c r="D20" s="4"/>
      <c r="E20" s="27" t="s">
        <v>166</v>
      </c>
      <c r="F20" s="27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28" t="s">
        <v>167</v>
      </c>
      <c r="U20" s="28"/>
      <c r="V20" s="4"/>
      <c r="W20" s="4"/>
      <c r="X20" s="4"/>
      <c r="Y20" s="26" t="s">
        <v>168</v>
      </c>
      <c r="Z20" s="4"/>
      <c r="AA20" s="4"/>
      <c r="AB20" s="4"/>
      <c r="AC20" s="4"/>
      <c r="AD20" s="2"/>
    </row>
  </sheetData>
  <mergeCells count="11">
    <mergeCell ref="B7:B8"/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</mergeCells>
  <hyperlinks>
    <hyperlink ref="B9" r:id="rId1"/>
    <hyperlink ref="B11" r:id="rId2"/>
    <hyperlink ref="B10" r:id="rId3"/>
    <hyperlink ref="B16" r:id="rId4"/>
  </hyperlinks>
  <pageMargins left="0.7" right="0.7" top="0.75" bottom="0.75" header="0.3" footer="0.3"/>
  <pageSetup paperSize="9" scale="75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22"/>
  <sheetViews>
    <sheetView workbookViewId="0">
      <selection activeCell="A21" sqref="A21"/>
    </sheetView>
  </sheetViews>
  <sheetFormatPr defaultRowHeight="12" x14ac:dyDescent="0.2"/>
  <cols>
    <col min="1" max="1" width="42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5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6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109</v>
      </c>
      <c r="E5" s="27"/>
      <c r="F5" s="27"/>
      <c r="G5" s="27"/>
      <c r="H5" s="27" t="s">
        <v>68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26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0" customFormat="1" ht="50.25" customHeight="1" thickBot="1" x14ac:dyDescent="0.25">
      <c r="A7" s="200" t="s">
        <v>6</v>
      </c>
      <c r="B7" s="200" t="s">
        <v>27</v>
      </c>
      <c r="C7" s="197" t="s">
        <v>15</v>
      </c>
      <c r="D7" s="198"/>
      <c r="E7" s="198"/>
      <c r="F7" s="198"/>
      <c r="G7" s="199"/>
      <c r="H7" s="197" t="s">
        <v>7</v>
      </c>
      <c r="I7" s="198"/>
      <c r="J7" s="199"/>
      <c r="K7" s="197" t="s">
        <v>21</v>
      </c>
      <c r="L7" s="198"/>
      <c r="M7" s="198"/>
      <c r="N7" s="198"/>
      <c r="O7" s="198"/>
      <c r="P7" s="198"/>
      <c r="Q7" s="198"/>
      <c r="R7" s="198"/>
      <c r="S7" s="198"/>
      <c r="T7" s="199"/>
      <c r="U7" s="197" t="s">
        <v>22</v>
      </c>
      <c r="V7" s="198"/>
      <c r="W7" s="198"/>
      <c r="X7" s="198"/>
      <c r="Y7" s="198"/>
      <c r="Z7" s="198"/>
      <c r="AA7" s="198"/>
      <c r="AB7" s="199"/>
      <c r="AC7" s="200" t="s">
        <v>16</v>
      </c>
      <c r="AD7" s="4"/>
    </row>
    <row r="8" spans="1:30" customFormat="1" ht="77.25" thickBot="1" x14ac:dyDescent="0.25">
      <c r="A8" s="201"/>
      <c r="B8" s="201"/>
      <c r="C8" s="30" t="s">
        <v>0</v>
      </c>
      <c r="D8" s="31" t="s">
        <v>1</v>
      </c>
      <c r="E8" s="31" t="s">
        <v>2</v>
      </c>
      <c r="F8" s="169" t="s">
        <v>3</v>
      </c>
      <c r="G8" s="166" t="s">
        <v>261</v>
      </c>
      <c r="H8" s="33" t="s">
        <v>1</v>
      </c>
      <c r="I8" s="31" t="s">
        <v>2</v>
      </c>
      <c r="J8" s="32" t="s">
        <v>3</v>
      </c>
      <c r="K8" s="89" t="s">
        <v>138</v>
      </c>
      <c r="L8" s="89" t="s">
        <v>139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6" t="s">
        <v>261</v>
      </c>
      <c r="T8" s="32" t="s">
        <v>5</v>
      </c>
      <c r="U8" s="89" t="s">
        <v>138</v>
      </c>
      <c r="V8" s="89" t="s">
        <v>139</v>
      </c>
      <c r="W8" s="35" t="s">
        <v>1</v>
      </c>
      <c r="X8" s="31" t="s">
        <v>2</v>
      </c>
      <c r="Y8" s="31" t="s">
        <v>3</v>
      </c>
      <c r="Z8" s="31" t="s">
        <v>4</v>
      </c>
      <c r="AA8" s="166" t="s">
        <v>261</v>
      </c>
      <c r="AB8" s="32" t="s">
        <v>5</v>
      </c>
      <c r="AC8" s="201"/>
      <c r="AD8" s="4"/>
    </row>
    <row r="9" spans="1:30" s="40" customFormat="1" ht="12.75" x14ac:dyDescent="0.2">
      <c r="A9" s="5" t="s">
        <v>235</v>
      </c>
      <c r="B9" s="6" t="s">
        <v>28</v>
      </c>
      <c r="C9" s="7">
        <f t="shared" ref="C9:C11" si="0">IF(SUM(D9,E9,F9,G9) &lt;&gt; 0,SUM(D9,E9,F9,G9),"")</f>
        <v>10</v>
      </c>
      <c r="D9" s="8">
        <f t="shared" ref="D9:D11" si="1">IF(SUM(H9,M9,W9) &lt;&gt; 0,SUM(H9,M9,W9),"")</f>
        <v>6</v>
      </c>
      <c r="E9" s="8" t="str">
        <f t="shared" ref="E9:E11" si="2">IF(SUM(I9,O9,X9) &lt;&gt; 0,SUM(I9,O9,X9),"")</f>
        <v/>
      </c>
      <c r="F9" s="8">
        <f t="shared" ref="F9:F11" si="3">IF(SUM(J9,P9,Y9) &lt;&gt; 0,SUM(J9,P9,Y9),"")</f>
        <v>4</v>
      </c>
      <c r="G9" s="150" t="str">
        <f t="shared" ref="G9:G11" si="4">IF(SUM(S9,AA9) &lt;&gt; 0,SUM(S9,AA9),"")</f>
        <v/>
      </c>
      <c r="H9" s="9">
        <v>2</v>
      </c>
      <c r="I9" s="38"/>
      <c r="J9" s="11"/>
      <c r="K9" s="85"/>
      <c r="L9" s="39">
        <v>1</v>
      </c>
      <c r="M9" s="9">
        <v>4</v>
      </c>
      <c r="N9" s="10"/>
      <c r="O9" s="8"/>
      <c r="P9" s="11">
        <v>4</v>
      </c>
      <c r="Q9" s="10"/>
      <c r="R9" s="21" t="s">
        <v>32</v>
      </c>
      <c r="S9" s="160"/>
      <c r="T9" s="13"/>
      <c r="U9" s="90"/>
      <c r="V9" s="39"/>
      <c r="W9" s="10"/>
      <c r="X9" s="8"/>
      <c r="Y9" s="8"/>
      <c r="Z9" s="12"/>
      <c r="AA9" s="155"/>
      <c r="AB9" s="13"/>
      <c r="AC9" s="14" t="s">
        <v>38</v>
      </c>
      <c r="AD9" s="4"/>
    </row>
    <row r="10" spans="1:30" s="40" customFormat="1" ht="12.75" x14ac:dyDescent="0.2">
      <c r="A10" s="51" t="s">
        <v>10</v>
      </c>
      <c r="B10" s="16" t="s">
        <v>35</v>
      </c>
      <c r="C10" s="7">
        <f t="shared" si="0"/>
        <v>14</v>
      </c>
      <c r="D10" s="8" t="str">
        <f t="shared" si="1"/>
        <v/>
      </c>
      <c r="E10" s="8" t="str">
        <f t="shared" si="2"/>
        <v/>
      </c>
      <c r="F10" s="8">
        <f t="shared" si="3"/>
        <v>14</v>
      </c>
      <c r="G10" s="150" t="str">
        <f t="shared" si="4"/>
        <v/>
      </c>
      <c r="H10" s="9"/>
      <c r="I10" s="8"/>
      <c r="J10" s="11">
        <v>2</v>
      </c>
      <c r="K10" s="86"/>
      <c r="L10" s="39">
        <v>1</v>
      </c>
      <c r="M10" s="18"/>
      <c r="N10" s="19"/>
      <c r="O10" s="17"/>
      <c r="P10" s="20">
        <v>6</v>
      </c>
      <c r="Q10" s="19"/>
      <c r="R10" s="21" t="s">
        <v>12</v>
      </c>
      <c r="S10" s="157"/>
      <c r="T10" s="22"/>
      <c r="U10" s="91"/>
      <c r="V10" s="39">
        <v>2</v>
      </c>
      <c r="W10" s="19"/>
      <c r="X10" s="17"/>
      <c r="Y10" s="17">
        <v>6</v>
      </c>
      <c r="Z10" s="23" t="s">
        <v>12</v>
      </c>
      <c r="AA10" s="156"/>
      <c r="AB10" s="24"/>
      <c r="AC10" s="14" t="s">
        <v>39</v>
      </c>
      <c r="AD10" s="4"/>
    </row>
    <row r="11" spans="1:30" s="40" customFormat="1" ht="12.75" x14ac:dyDescent="0.2">
      <c r="A11" s="51" t="s">
        <v>226</v>
      </c>
      <c r="B11" s="16" t="s">
        <v>41</v>
      </c>
      <c r="C11" s="7">
        <f t="shared" si="0"/>
        <v>6</v>
      </c>
      <c r="D11" s="8">
        <f t="shared" si="1"/>
        <v>4</v>
      </c>
      <c r="E11" s="8" t="str">
        <f t="shared" si="2"/>
        <v/>
      </c>
      <c r="F11" s="8">
        <f t="shared" si="3"/>
        <v>2</v>
      </c>
      <c r="G11" s="150" t="str">
        <f t="shared" si="4"/>
        <v/>
      </c>
      <c r="H11" s="9"/>
      <c r="I11" s="8"/>
      <c r="J11" s="11"/>
      <c r="K11" s="86"/>
      <c r="L11" s="41"/>
      <c r="M11" s="18">
        <v>2</v>
      </c>
      <c r="N11" s="19" t="s">
        <v>14</v>
      </c>
      <c r="O11" s="17"/>
      <c r="P11" s="20"/>
      <c r="Q11" s="19"/>
      <c r="R11" s="21"/>
      <c r="S11" s="157"/>
      <c r="T11" s="22"/>
      <c r="U11" s="92"/>
      <c r="V11" s="41">
        <v>1</v>
      </c>
      <c r="W11" s="19">
        <v>2</v>
      </c>
      <c r="X11" s="17"/>
      <c r="Y11" s="17">
        <v>2</v>
      </c>
      <c r="Z11" s="23" t="s">
        <v>12</v>
      </c>
      <c r="AA11" s="156"/>
      <c r="AB11" s="24"/>
      <c r="AC11" s="14" t="s">
        <v>38</v>
      </c>
      <c r="AD11" s="4"/>
    </row>
    <row r="12" spans="1:30" s="40" customFormat="1" ht="12.75" x14ac:dyDescent="0.2">
      <c r="A12" s="15" t="s">
        <v>227</v>
      </c>
      <c r="B12" s="16" t="s">
        <v>171</v>
      </c>
      <c r="C12" s="7">
        <f t="shared" ref="C12" si="5">IF(SUM(D12,E12,F12,G12) &lt;&gt; 0,SUM(D12,E12,F12,G12),"")</f>
        <v>26</v>
      </c>
      <c r="D12" s="8">
        <f t="shared" ref="D12" si="6">IF(SUM(H12,M12,W12) &lt;&gt; 0,SUM(H12,M12,W12),"")</f>
        <v>14</v>
      </c>
      <c r="E12" s="8" t="str">
        <f t="shared" ref="E12:E20" si="7">IF(SUM(I12,O12,X12) &lt;&gt; 0,SUM(I12,O12,X12),"")</f>
        <v/>
      </c>
      <c r="F12" s="8">
        <f t="shared" ref="F12:F20" si="8">IF(SUM(J12,P12,Y12) &lt;&gt; 0,SUM(J12,P12,Y12),"")</f>
        <v>12</v>
      </c>
      <c r="G12" s="150" t="str">
        <f t="shared" ref="G12" si="9">IF(SUM(S12,AA12) &lt;&gt; 0,SUM(S12,AA12),"")</f>
        <v/>
      </c>
      <c r="H12" s="9">
        <v>2</v>
      </c>
      <c r="I12" s="8"/>
      <c r="J12" s="11"/>
      <c r="K12" s="86"/>
      <c r="L12" s="41">
        <v>1</v>
      </c>
      <c r="M12" s="18">
        <v>6</v>
      </c>
      <c r="N12" s="19"/>
      <c r="O12" s="17"/>
      <c r="P12" s="20">
        <v>6</v>
      </c>
      <c r="Q12" s="19"/>
      <c r="R12" s="21" t="s">
        <v>12</v>
      </c>
      <c r="S12" s="157"/>
      <c r="T12" s="22"/>
      <c r="U12" s="92"/>
      <c r="V12" s="41">
        <v>2</v>
      </c>
      <c r="W12" s="19">
        <v>6</v>
      </c>
      <c r="X12" s="17"/>
      <c r="Y12" s="17">
        <v>6</v>
      </c>
      <c r="Z12" s="23" t="s">
        <v>12</v>
      </c>
      <c r="AA12" s="156"/>
      <c r="AB12" s="24"/>
      <c r="AC12" s="14" t="s">
        <v>111</v>
      </c>
      <c r="AD12" s="4"/>
    </row>
    <row r="13" spans="1:30" s="40" customFormat="1" ht="12.75" x14ac:dyDescent="0.2">
      <c r="A13" s="15" t="s">
        <v>228</v>
      </c>
      <c r="B13" s="16" t="s">
        <v>30</v>
      </c>
      <c r="C13" s="7">
        <f t="shared" ref="C13:C19" si="10">IF(SUM(D13,E13,F13,G13) &lt;&gt; 0,SUM(D13,E13,F13,G13),"")</f>
        <v>8</v>
      </c>
      <c r="D13" s="8">
        <f t="shared" ref="D13:D19" si="11">IF(SUM(H13,M13,W13) &lt;&gt; 0,SUM(H13,M13,W13),"")</f>
        <v>4</v>
      </c>
      <c r="E13" s="8">
        <f t="shared" ref="E13:E19" si="12">IF(SUM(I13,O13,X13) &lt;&gt; 0,SUM(I13,O13,X13),"")</f>
        <v>4</v>
      </c>
      <c r="F13" s="8" t="str">
        <f t="shared" ref="F13:F19" si="13">IF(SUM(J13,P13,Y13) &lt;&gt; 0,SUM(J13,P13,Y13),"")</f>
        <v/>
      </c>
      <c r="G13" s="150" t="str">
        <f t="shared" ref="G13:G19" si="14">IF(SUM(S13,AA13) &lt;&gt; 0,SUM(S13,AA13),"")</f>
        <v/>
      </c>
      <c r="H13" s="9">
        <v>2</v>
      </c>
      <c r="I13" s="8"/>
      <c r="J13" s="11"/>
      <c r="K13" s="86"/>
      <c r="L13" s="41">
        <v>1</v>
      </c>
      <c r="M13" s="18">
        <v>2</v>
      </c>
      <c r="N13" s="19"/>
      <c r="O13" s="17">
        <v>4</v>
      </c>
      <c r="P13" s="20"/>
      <c r="Q13" s="19"/>
      <c r="R13" s="21" t="s">
        <v>12</v>
      </c>
      <c r="S13" s="157"/>
      <c r="T13" s="22"/>
      <c r="U13" s="92"/>
      <c r="V13" s="41"/>
      <c r="W13" s="19"/>
      <c r="X13" s="17"/>
      <c r="Y13" s="17"/>
      <c r="Z13" s="17"/>
      <c r="AA13" s="20"/>
      <c r="AB13" s="24"/>
      <c r="AC13" s="14" t="s">
        <v>17</v>
      </c>
      <c r="AD13" s="4"/>
    </row>
    <row r="14" spans="1:30" s="40" customFormat="1" ht="12.75" x14ac:dyDescent="0.2">
      <c r="A14" s="15" t="s">
        <v>11</v>
      </c>
      <c r="B14" s="16" t="s">
        <v>35</v>
      </c>
      <c r="C14" s="7">
        <f t="shared" si="10"/>
        <v>18</v>
      </c>
      <c r="D14" s="8">
        <f t="shared" si="11"/>
        <v>6</v>
      </c>
      <c r="E14" s="8">
        <f t="shared" si="12"/>
        <v>4</v>
      </c>
      <c r="F14" s="8">
        <f t="shared" si="13"/>
        <v>6</v>
      </c>
      <c r="G14" s="150">
        <f t="shared" si="14"/>
        <v>2</v>
      </c>
      <c r="H14" s="9">
        <v>2</v>
      </c>
      <c r="I14" s="8"/>
      <c r="J14" s="11"/>
      <c r="K14" s="86"/>
      <c r="L14" s="41">
        <v>1</v>
      </c>
      <c r="M14" s="18">
        <v>2</v>
      </c>
      <c r="N14" s="19"/>
      <c r="O14" s="17">
        <v>2</v>
      </c>
      <c r="P14" s="20">
        <v>2</v>
      </c>
      <c r="Q14" s="19"/>
      <c r="R14" s="23" t="s">
        <v>12</v>
      </c>
      <c r="S14" s="156"/>
      <c r="T14" s="24"/>
      <c r="U14" s="90"/>
      <c r="V14" s="41">
        <v>2</v>
      </c>
      <c r="W14" s="19">
        <v>2</v>
      </c>
      <c r="X14" s="17">
        <v>2</v>
      </c>
      <c r="Y14" s="17">
        <v>4</v>
      </c>
      <c r="Z14" s="23"/>
      <c r="AA14" s="20">
        <v>2</v>
      </c>
      <c r="AB14" s="24" t="s">
        <v>13</v>
      </c>
      <c r="AC14" s="14" t="s">
        <v>18</v>
      </c>
      <c r="AD14" s="4"/>
    </row>
    <row r="15" spans="1:30" s="40" customFormat="1" ht="12.75" x14ac:dyDescent="0.2">
      <c r="A15" s="15" t="s">
        <v>34</v>
      </c>
      <c r="B15" s="16" t="s">
        <v>28</v>
      </c>
      <c r="C15" s="7">
        <f t="shared" si="10"/>
        <v>12</v>
      </c>
      <c r="D15" s="8">
        <f t="shared" si="11"/>
        <v>6</v>
      </c>
      <c r="E15" s="8">
        <f t="shared" si="12"/>
        <v>4</v>
      </c>
      <c r="F15" s="8" t="str">
        <f t="shared" si="13"/>
        <v/>
      </c>
      <c r="G15" s="150">
        <f t="shared" si="14"/>
        <v>2</v>
      </c>
      <c r="H15" s="9">
        <v>2</v>
      </c>
      <c r="I15" s="8"/>
      <c r="J15" s="11"/>
      <c r="K15" s="86"/>
      <c r="L15" s="41">
        <v>1</v>
      </c>
      <c r="M15" s="18">
        <v>4</v>
      </c>
      <c r="N15" s="19"/>
      <c r="O15" s="17">
        <v>4</v>
      </c>
      <c r="P15" s="20"/>
      <c r="Q15" s="19"/>
      <c r="R15" s="21"/>
      <c r="S15" s="170">
        <v>2</v>
      </c>
      <c r="T15" s="22" t="s">
        <v>13</v>
      </c>
      <c r="U15" s="92"/>
      <c r="V15" s="41"/>
      <c r="W15" s="19"/>
      <c r="X15" s="17"/>
      <c r="Y15" s="17"/>
      <c r="Z15" s="21"/>
      <c r="AA15" s="157"/>
      <c r="AB15" s="24"/>
      <c r="AC15" s="14" t="s">
        <v>149</v>
      </c>
      <c r="AD15" s="4"/>
    </row>
    <row r="16" spans="1:30" s="40" customFormat="1" ht="12.75" x14ac:dyDescent="0.2">
      <c r="A16" s="15" t="s">
        <v>229</v>
      </c>
      <c r="B16" s="16" t="s">
        <v>31</v>
      </c>
      <c r="C16" s="7">
        <f t="shared" si="10"/>
        <v>10</v>
      </c>
      <c r="D16" s="8">
        <f t="shared" si="11"/>
        <v>4</v>
      </c>
      <c r="E16" s="8" t="str">
        <f t="shared" si="12"/>
        <v/>
      </c>
      <c r="F16" s="8">
        <f t="shared" si="13"/>
        <v>6</v>
      </c>
      <c r="G16" s="150" t="str">
        <f t="shared" si="14"/>
        <v/>
      </c>
      <c r="H16" s="9">
        <v>2</v>
      </c>
      <c r="I16" s="8"/>
      <c r="J16" s="11"/>
      <c r="K16" s="86"/>
      <c r="L16" s="41">
        <v>1</v>
      </c>
      <c r="M16" s="18">
        <v>2</v>
      </c>
      <c r="N16" s="19"/>
      <c r="O16" s="17"/>
      <c r="P16" s="20">
        <v>2</v>
      </c>
      <c r="Q16" s="19"/>
      <c r="R16" s="21" t="s">
        <v>32</v>
      </c>
      <c r="S16" s="157"/>
      <c r="T16" s="22"/>
      <c r="U16" s="92"/>
      <c r="V16" s="41">
        <v>2</v>
      </c>
      <c r="W16" s="19"/>
      <c r="X16" s="17"/>
      <c r="Y16" s="17">
        <v>4</v>
      </c>
      <c r="Z16" s="23" t="s">
        <v>32</v>
      </c>
      <c r="AA16" s="156"/>
      <c r="AB16" s="24"/>
      <c r="AC16" s="14" t="s">
        <v>33</v>
      </c>
      <c r="AD16" s="4"/>
    </row>
    <row r="17" spans="1:30" s="40" customFormat="1" ht="12.75" x14ac:dyDescent="0.2">
      <c r="A17" s="51" t="s">
        <v>163</v>
      </c>
      <c r="B17" s="16" t="s">
        <v>28</v>
      </c>
      <c r="C17" s="7">
        <f t="shared" si="10"/>
        <v>8</v>
      </c>
      <c r="D17" s="8">
        <f t="shared" si="11"/>
        <v>4</v>
      </c>
      <c r="E17" s="8" t="str">
        <f t="shared" si="12"/>
        <v/>
      </c>
      <c r="F17" s="8">
        <f t="shared" si="13"/>
        <v>4</v>
      </c>
      <c r="G17" s="150" t="str">
        <f t="shared" si="14"/>
        <v/>
      </c>
      <c r="H17" s="9"/>
      <c r="I17" s="8"/>
      <c r="J17" s="11"/>
      <c r="K17" s="86"/>
      <c r="L17" s="41"/>
      <c r="M17" s="18">
        <v>2</v>
      </c>
      <c r="N17" s="19" t="s">
        <v>14</v>
      </c>
      <c r="O17" s="17"/>
      <c r="P17" s="20"/>
      <c r="Q17" s="19"/>
      <c r="R17" s="21"/>
      <c r="S17" s="157"/>
      <c r="T17" s="22"/>
      <c r="U17" s="116">
        <v>1</v>
      </c>
      <c r="V17" s="41"/>
      <c r="W17" s="19">
        <v>2</v>
      </c>
      <c r="X17" s="17"/>
      <c r="Y17" s="17">
        <v>4</v>
      </c>
      <c r="Z17" s="23" t="s">
        <v>32</v>
      </c>
      <c r="AA17" s="156"/>
      <c r="AB17" s="24"/>
      <c r="AC17" s="14" t="s">
        <v>141</v>
      </c>
      <c r="AD17" s="4"/>
    </row>
    <row r="18" spans="1:30" s="40" customFormat="1" ht="12.75" x14ac:dyDescent="0.2">
      <c r="A18" s="51" t="s">
        <v>230</v>
      </c>
      <c r="B18" s="16" t="s">
        <v>28</v>
      </c>
      <c r="C18" s="7">
        <f t="shared" si="10"/>
        <v>10</v>
      </c>
      <c r="D18" s="8">
        <f t="shared" si="11"/>
        <v>4</v>
      </c>
      <c r="E18" s="8">
        <f t="shared" si="12"/>
        <v>2</v>
      </c>
      <c r="F18" s="8">
        <f t="shared" si="13"/>
        <v>2</v>
      </c>
      <c r="G18" s="150">
        <f t="shared" si="14"/>
        <v>2</v>
      </c>
      <c r="H18" s="9">
        <v>2</v>
      </c>
      <c r="I18" s="8"/>
      <c r="J18" s="11"/>
      <c r="K18" s="86"/>
      <c r="L18" s="41">
        <v>1</v>
      </c>
      <c r="M18" s="18">
        <v>2</v>
      </c>
      <c r="N18" s="19"/>
      <c r="O18" s="17">
        <v>2</v>
      </c>
      <c r="P18" s="20">
        <v>2</v>
      </c>
      <c r="Q18" s="19"/>
      <c r="R18" s="21"/>
      <c r="S18" s="170">
        <v>2</v>
      </c>
      <c r="T18" s="22" t="s">
        <v>13</v>
      </c>
      <c r="U18" s="116"/>
      <c r="V18" s="41"/>
      <c r="W18" s="19"/>
      <c r="X18" s="17"/>
      <c r="Y18" s="17"/>
      <c r="Z18" s="23"/>
      <c r="AA18" s="156"/>
      <c r="AB18" s="24"/>
      <c r="AC18" s="14" t="s">
        <v>44</v>
      </c>
      <c r="AD18" s="4"/>
    </row>
    <row r="19" spans="1:30" s="40" customFormat="1" ht="12.75" x14ac:dyDescent="0.2">
      <c r="A19" s="51" t="s">
        <v>76</v>
      </c>
      <c r="B19" s="16" t="s">
        <v>28</v>
      </c>
      <c r="C19" s="7">
        <f t="shared" si="10"/>
        <v>12</v>
      </c>
      <c r="D19" s="8">
        <f t="shared" si="11"/>
        <v>4</v>
      </c>
      <c r="E19" s="8" t="str">
        <f t="shared" si="12"/>
        <v/>
      </c>
      <c r="F19" s="8">
        <f t="shared" si="13"/>
        <v>6</v>
      </c>
      <c r="G19" s="150">
        <f t="shared" si="14"/>
        <v>2</v>
      </c>
      <c r="H19" s="9"/>
      <c r="I19" s="8"/>
      <c r="J19" s="11"/>
      <c r="K19" s="86"/>
      <c r="L19" s="41"/>
      <c r="M19" s="18">
        <v>2</v>
      </c>
      <c r="N19" s="19" t="s">
        <v>14</v>
      </c>
      <c r="O19" s="17"/>
      <c r="P19" s="20"/>
      <c r="Q19" s="19"/>
      <c r="R19" s="21"/>
      <c r="S19" s="157"/>
      <c r="T19" s="22"/>
      <c r="U19" s="92"/>
      <c r="V19" s="41"/>
      <c r="W19" s="19">
        <v>2</v>
      </c>
      <c r="X19" s="17"/>
      <c r="Y19" s="17">
        <v>6</v>
      </c>
      <c r="Z19" s="23"/>
      <c r="AA19" s="20">
        <v>2</v>
      </c>
      <c r="AB19" s="24" t="s">
        <v>13</v>
      </c>
      <c r="AC19" s="127" t="s">
        <v>66</v>
      </c>
      <c r="AD19" s="4"/>
    </row>
    <row r="20" spans="1:30" s="40" customFormat="1" ht="26.25" thickBot="1" x14ac:dyDescent="0.25">
      <c r="A20" s="98" t="s">
        <v>233</v>
      </c>
      <c r="B20" s="129" t="s">
        <v>164</v>
      </c>
      <c r="C20" s="55" t="str">
        <f t="shared" ref="C20" si="15">IF(SUM(D20,E20,F20) &lt;&gt; 0,SUM(D20,E20,F20),"")</f>
        <v/>
      </c>
      <c r="D20" s="56" t="str">
        <f t="shared" ref="D20" si="16">IF(SUM(H20,M20,W20) &lt;&gt; 0,SUM(H20,M20,W20),"")</f>
        <v/>
      </c>
      <c r="E20" s="56" t="str">
        <f t="shared" si="7"/>
        <v/>
      </c>
      <c r="F20" s="56" t="str">
        <f t="shared" si="8"/>
        <v/>
      </c>
      <c r="G20" s="152"/>
      <c r="H20" s="57"/>
      <c r="I20" s="56"/>
      <c r="J20" s="58"/>
      <c r="K20" s="88"/>
      <c r="L20" s="59"/>
      <c r="M20" s="57"/>
      <c r="N20" s="60"/>
      <c r="O20" s="56"/>
      <c r="P20" s="58"/>
      <c r="Q20" s="60"/>
      <c r="R20" s="61"/>
      <c r="S20" s="158"/>
      <c r="T20" s="62"/>
      <c r="U20" s="93"/>
      <c r="V20" s="59"/>
      <c r="W20" s="60"/>
      <c r="X20" s="56"/>
      <c r="Y20" s="56"/>
      <c r="Z20" s="61" t="s">
        <v>193</v>
      </c>
      <c r="AA20" s="158"/>
      <c r="AB20" s="63"/>
      <c r="AC20" s="70" t="s">
        <v>66</v>
      </c>
      <c r="AD20" s="4"/>
    </row>
    <row r="21" spans="1:30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customFormat="1" ht="12.75" x14ac:dyDescent="0.2">
      <c r="A22" s="28" t="s">
        <v>24</v>
      </c>
      <c r="B22" s="4"/>
      <c r="C22" s="4"/>
      <c r="D22" s="4"/>
      <c r="E22" s="27" t="s">
        <v>166</v>
      </c>
      <c r="F22" s="27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28" t="s">
        <v>167</v>
      </c>
      <c r="U22" s="28"/>
      <c r="V22" s="4"/>
      <c r="W22" s="4"/>
      <c r="X22" s="4"/>
      <c r="Y22" s="26" t="s">
        <v>168</v>
      </c>
      <c r="Z22" s="4"/>
      <c r="AA22" s="4"/>
      <c r="AB22" s="4"/>
      <c r="AC22" s="4"/>
      <c r="AD22" s="2"/>
    </row>
  </sheetData>
  <mergeCells count="10">
    <mergeCell ref="C7:G7"/>
    <mergeCell ref="AC7:AC8"/>
    <mergeCell ref="X1:AB1"/>
    <mergeCell ref="A4:B4"/>
    <mergeCell ref="M6:V6"/>
    <mergeCell ref="A7:A8"/>
    <mergeCell ref="B7:B8"/>
    <mergeCell ref="H7:J7"/>
    <mergeCell ref="K7:T7"/>
    <mergeCell ref="U7:AB7"/>
  </mergeCells>
  <pageMargins left="0.7" right="0.7" top="0.75" bottom="0.75" header="0.3" footer="0.3"/>
  <pageSetup paperSize="9" scale="75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AF21"/>
  <sheetViews>
    <sheetView workbookViewId="0">
      <selection activeCell="B7" sqref="B7:B11"/>
    </sheetView>
  </sheetViews>
  <sheetFormatPr defaultRowHeight="12" x14ac:dyDescent="0.2"/>
  <cols>
    <col min="1" max="1" width="43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105</v>
      </c>
      <c r="E5" s="27"/>
      <c r="F5" s="27"/>
      <c r="G5" s="27"/>
      <c r="H5" s="27" t="s">
        <v>64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80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1" t="s">
        <v>51</v>
      </c>
      <c r="B9" s="191" t="s">
        <v>308</v>
      </c>
      <c r="C9" s="16" t="s">
        <v>30</v>
      </c>
      <c r="D9" s="7">
        <f t="shared" ref="D9:D18" si="0">IF(SUM(E9,F9,G9,H9) &lt;&gt; 0,SUM(E9,F9,G9,H9),"")</f>
        <v>10</v>
      </c>
      <c r="E9" s="8">
        <f t="shared" ref="E9:E18" si="1">IF(SUM(I9,N9,X9) &lt;&gt; 0,SUM(I9,N9,X9),"")</f>
        <v>6</v>
      </c>
      <c r="F9" s="8" t="str">
        <f t="shared" ref="F9:G18" si="2">IF(SUM(J9,P9,Y9) &lt;&gt; 0,SUM(J9,P9,Y9),"")</f>
        <v/>
      </c>
      <c r="G9" s="8">
        <f t="shared" si="2"/>
        <v>4</v>
      </c>
      <c r="H9" s="8" t="str">
        <f t="shared" ref="H9:H18" si="3">IF(SUM(T9,AB9) &lt;&gt; 0,SUM(T9,AB9),"")</f>
        <v/>
      </c>
      <c r="I9" s="9"/>
      <c r="J9" s="8"/>
      <c r="K9" s="11"/>
      <c r="L9" s="85"/>
      <c r="M9" s="41"/>
      <c r="N9" s="18">
        <v>2</v>
      </c>
      <c r="O9" s="19" t="s">
        <v>14</v>
      </c>
      <c r="P9" s="17"/>
      <c r="Q9" s="20"/>
      <c r="R9" s="19"/>
      <c r="S9" s="21"/>
      <c r="T9" s="157"/>
      <c r="U9" s="22"/>
      <c r="V9" s="92"/>
      <c r="W9" s="41">
        <v>1</v>
      </c>
      <c r="X9" s="19">
        <v>4</v>
      </c>
      <c r="Y9" s="17"/>
      <c r="Z9" s="17">
        <v>4</v>
      </c>
      <c r="AA9" s="23" t="s">
        <v>12</v>
      </c>
      <c r="AB9" s="156"/>
      <c r="AC9" s="24"/>
      <c r="AD9" s="14" t="s">
        <v>43</v>
      </c>
      <c r="AE9" s="4"/>
    </row>
    <row r="10" spans="1:31" s="40" customFormat="1" ht="12.75" x14ac:dyDescent="0.2">
      <c r="A10" s="15" t="s">
        <v>81</v>
      </c>
      <c r="B10" s="207" t="s">
        <v>310</v>
      </c>
      <c r="C10" s="16" t="s">
        <v>36</v>
      </c>
      <c r="D10" s="7">
        <f t="shared" si="0"/>
        <v>14</v>
      </c>
      <c r="E10" s="8">
        <f t="shared" si="1"/>
        <v>6</v>
      </c>
      <c r="F10" s="8">
        <f t="shared" si="2"/>
        <v>4</v>
      </c>
      <c r="G10" s="8">
        <f t="shared" si="2"/>
        <v>4</v>
      </c>
      <c r="H10" s="8" t="str">
        <f t="shared" si="3"/>
        <v/>
      </c>
      <c r="I10" s="9">
        <v>2</v>
      </c>
      <c r="J10" s="8"/>
      <c r="K10" s="11"/>
      <c r="L10" s="86"/>
      <c r="M10" s="41">
        <v>1</v>
      </c>
      <c r="N10" s="18">
        <v>4</v>
      </c>
      <c r="O10" s="19"/>
      <c r="P10" s="17">
        <v>4</v>
      </c>
      <c r="Q10" s="20">
        <v>4</v>
      </c>
      <c r="R10" s="19"/>
      <c r="S10" s="21" t="s">
        <v>12</v>
      </c>
      <c r="T10" s="157"/>
      <c r="U10" s="22"/>
      <c r="V10" s="92"/>
      <c r="W10" s="41"/>
      <c r="X10" s="19"/>
      <c r="Y10" s="17"/>
      <c r="Z10" s="17"/>
      <c r="AA10" s="17"/>
      <c r="AB10" s="20"/>
      <c r="AC10" s="24"/>
      <c r="AD10" s="14" t="s">
        <v>82</v>
      </c>
      <c r="AE10" s="4"/>
    </row>
    <row r="11" spans="1:31" s="40" customFormat="1" ht="12.75" x14ac:dyDescent="0.2">
      <c r="A11" s="15" t="s">
        <v>52</v>
      </c>
      <c r="B11" s="192" t="s">
        <v>309</v>
      </c>
      <c r="C11" s="16" t="s">
        <v>36</v>
      </c>
      <c r="D11" s="7">
        <f t="shared" si="0"/>
        <v>8</v>
      </c>
      <c r="E11" s="8">
        <f t="shared" si="1"/>
        <v>4</v>
      </c>
      <c r="F11" s="8">
        <f t="shared" si="2"/>
        <v>2</v>
      </c>
      <c r="G11" s="8">
        <f t="shared" si="2"/>
        <v>2</v>
      </c>
      <c r="H11" s="8" t="str">
        <f t="shared" si="3"/>
        <v/>
      </c>
      <c r="I11" s="9">
        <v>2</v>
      </c>
      <c r="J11" s="8"/>
      <c r="K11" s="11"/>
      <c r="L11" s="86"/>
      <c r="M11" s="41">
        <v>1</v>
      </c>
      <c r="N11" s="18">
        <v>2</v>
      </c>
      <c r="O11" s="19"/>
      <c r="P11" s="17">
        <v>2</v>
      </c>
      <c r="Q11" s="20">
        <v>2</v>
      </c>
      <c r="R11" s="19"/>
      <c r="S11" s="21" t="s">
        <v>12</v>
      </c>
      <c r="T11" s="157"/>
      <c r="U11" s="22"/>
      <c r="V11" s="92"/>
      <c r="W11" s="41"/>
      <c r="X11" s="19"/>
      <c r="Y11" s="17"/>
      <c r="Z11" s="17"/>
      <c r="AA11" s="17"/>
      <c r="AB11" s="20"/>
      <c r="AC11" s="24"/>
      <c r="AD11" s="14" t="s">
        <v>53</v>
      </c>
      <c r="AE11" s="4"/>
    </row>
    <row r="12" spans="1:31" s="82" customFormat="1" ht="25.5" x14ac:dyDescent="0.2">
      <c r="A12" s="15" t="s">
        <v>143</v>
      </c>
      <c r="B12" s="187"/>
      <c r="C12" s="16" t="s">
        <v>151</v>
      </c>
      <c r="D12" s="7">
        <f t="shared" si="0"/>
        <v>8</v>
      </c>
      <c r="E12" s="8">
        <f t="shared" si="1"/>
        <v>4</v>
      </c>
      <c r="F12" s="8" t="str">
        <f t="shared" si="2"/>
        <v/>
      </c>
      <c r="G12" s="8">
        <f t="shared" si="2"/>
        <v>4</v>
      </c>
      <c r="H12" s="8" t="str">
        <f t="shared" si="3"/>
        <v/>
      </c>
      <c r="I12" s="9">
        <v>2</v>
      </c>
      <c r="J12" s="8"/>
      <c r="K12" s="11"/>
      <c r="L12" s="86"/>
      <c r="M12" s="41">
        <v>1</v>
      </c>
      <c r="N12" s="18">
        <v>2</v>
      </c>
      <c r="O12" s="19"/>
      <c r="P12" s="17"/>
      <c r="Q12" s="20">
        <v>4</v>
      </c>
      <c r="R12" s="19"/>
      <c r="S12" s="21" t="s">
        <v>12</v>
      </c>
      <c r="T12" s="157"/>
      <c r="U12" s="22"/>
      <c r="V12" s="92"/>
      <c r="W12" s="41"/>
      <c r="X12" s="19"/>
      <c r="Y12" s="17"/>
      <c r="Z12" s="17"/>
      <c r="AA12" s="23"/>
      <c r="AB12" s="156"/>
      <c r="AC12" s="24"/>
      <c r="AD12" s="14" t="s">
        <v>73</v>
      </c>
      <c r="AE12" s="4"/>
    </row>
    <row r="13" spans="1:31" s="40" customFormat="1" ht="12.75" x14ac:dyDescent="0.2">
      <c r="A13" s="77" t="s">
        <v>86</v>
      </c>
      <c r="B13" s="189"/>
      <c r="C13" s="16" t="s">
        <v>36</v>
      </c>
      <c r="D13" s="7">
        <f t="shared" si="0"/>
        <v>8</v>
      </c>
      <c r="E13" s="8">
        <f t="shared" si="1"/>
        <v>6</v>
      </c>
      <c r="F13" s="8" t="str">
        <f t="shared" si="2"/>
        <v/>
      </c>
      <c r="G13" s="8">
        <f t="shared" si="2"/>
        <v>2</v>
      </c>
      <c r="H13" s="8" t="str">
        <f t="shared" si="3"/>
        <v/>
      </c>
      <c r="I13" s="9">
        <v>2</v>
      </c>
      <c r="J13" s="8"/>
      <c r="K13" s="11"/>
      <c r="L13" s="117">
        <v>1</v>
      </c>
      <c r="M13" s="41"/>
      <c r="N13" s="18">
        <v>4</v>
      </c>
      <c r="O13" s="19"/>
      <c r="P13" s="17"/>
      <c r="Q13" s="20">
        <v>2</v>
      </c>
      <c r="R13" s="19"/>
      <c r="S13" s="23" t="s">
        <v>12</v>
      </c>
      <c r="T13" s="156"/>
      <c r="U13" s="24"/>
      <c r="V13" s="90"/>
      <c r="W13" s="41"/>
      <c r="X13" s="19"/>
      <c r="Y13" s="17"/>
      <c r="Z13" s="17"/>
      <c r="AA13" s="23"/>
      <c r="AB13" s="156"/>
      <c r="AC13" s="24"/>
      <c r="AD13" s="14" t="s">
        <v>44</v>
      </c>
      <c r="AE13" s="4"/>
    </row>
    <row r="14" spans="1:31" s="40" customFormat="1" ht="12.75" x14ac:dyDescent="0.2">
      <c r="A14" s="77" t="s">
        <v>175</v>
      </c>
      <c r="B14" s="189"/>
      <c r="C14" s="16" t="s">
        <v>28</v>
      </c>
      <c r="D14" s="7">
        <f t="shared" si="0"/>
        <v>8</v>
      </c>
      <c r="E14" s="8">
        <f t="shared" si="1"/>
        <v>4</v>
      </c>
      <c r="F14" s="8" t="str">
        <f t="shared" si="2"/>
        <v/>
      </c>
      <c r="G14" s="8">
        <f t="shared" si="2"/>
        <v>2</v>
      </c>
      <c r="H14" s="8">
        <f t="shared" si="3"/>
        <v>2</v>
      </c>
      <c r="I14" s="9">
        <v>2</v>
      </c>
      <c r="J14" s="8"/>
      <c r="K14" s="11"/>
      <c r="L14" s="117">
        <v>1</v>
      </c>
      <c r="M14" s="41"/>
      <c r="N14" s="18">
        <v>2</v>
      </c>
      <c r="O14" s="19"/>
      <c r="P14" s="17"/>
      <c r="Q14" s="20">
        <v>2</v>
      </c>
      <c r="R14" s="19"/>
      <c r="S14" s="23"/>
      <c r="T14" s="20">
        <v>2</v>
      </c>
      <c r="U14" s="24" t="s">
        <v>13</v>
      </c>
      <c r="V14" s="90"/>
      <c r="W14" s="41"/>
      <c r="X14" s="19"/>
      <c r="Y14" s="17"/>
      <c r="Z14" s="17"/>
      <c r="AA14" s="23"/>
      <c r="AB14" s="156"/>
      <c r="AC14" s="24"/>
      <c r="AD14" s="14" t="s">
        <v>110</v>
      </c>
      <c r="AE14" s="4"/>
    </row>
    <row r="15" spans="1:31" s="40" customFormat="1" ht="12.75" x14ac:dyDescent="0.2">
      <c r="A15" s="77" t="s">
        <v>89</v>
      </c>
      <c r="B15" s="189"/>
      <c r="C15" s="16" t="s">
        <v>176</v>
      </c>
      <c r="D15" s="7">
        <f t="shared" si="0"/>
        <v>28</v>
      </c>
      <c r="E15" s="8">
        <f t="shared" si="1"/>
        <v>10</v>
      </c>
      <c r="F15" s="8">
        <f t="shared" si="2"/>
        <v>4</v>
      </c>
      <c r="G15" s="8">
        <f t="shared" si="2"/>
        <v>10</v>
      </c>
      <c r="H15" s="8">
        <f t="shared" si="3"/>
        <v>4</v>
      </c>
      <c r="I15" s="9">
        <v>2</v>
      </c>
      <c r="J15" s="8"/>
      <c r="K15" s="11"/>
      <c r="L15" s="117">
        <v>1</v>
      </c>
      <c r="M15" s="41"/>
      <c r="N15" s="18">
        <v>4</v>
      </c>
      <c r="O15" s="19"/>
      <c r="P15" s="17">
        <v>4</v>
      </c>
      <c r="Q15" s="20">
        <v>4</v>
      </c>
      <c r="R15" s="19"/>
      <c r="S15" s="23"/>
      <c r="T15" s="20">
        <v>2</v>
      </c>
      <c r="U15" s="24" t="s">
        <v>13</v>
      </c>
      <c r="V15" s="90"/>
      <c r="W15" s="41" t="s">
        <v>60</v>
      </c>
      <c r="X15" s="19">
        <v>4</v>
      </c>
      <c r="Y15" s="17"/>
      <c r="Z15" s="17">
        <v>6</v>
      </c>
      <c r="AA15" s="23" t="s">
        <v>60</v>
      </c>
      <c r="AB15" s="20">
        <v>2</v>
      </c>
      <c r="AC15" s="24" t="s">
        <v>13</v>
      </c>
      <c r="AD15" s="14" t="s">
        <v>110</v>
      </c>
      <c r="AE15" s="4"/>
    </row>
    <row r="16" spans="1:31" s="40" customFormat="1" ht="25.5" x14ac:dyDescent="0.2">
      <c r="A16" s="83" t="s">
        <v>177</v>
      </c>
      <c r="B16" s="194"/>
      <c r="C16" s="16" t="s">
        <v>36</v>
      </c>
      <c r="D16" s="7">
        <f t="shared" si="0"/>
        <v>8</v>
      </c>
      <c r="E16" s="8">
        <f t="shared" si="1"/>
        <v>4</v>
      </c>
      <c r="F16" s="8">
        <f t="shared" si="2"/>
        <v>2</v>
      </c>
      <c r="G16" s="8">
        <f t="shared" si="2"/>
        <v>2</v>
      </c>
      <c r="H16" s="8" t="str">
        <f t="shared" si="3"/>
        <v/>
      </c>
      <c r="I16" s="73"/>
      <c r="J16" s="65"/>
      <c r="K16" s="74"/>
      <c r="L16" s="86"/>
      <c r="M16" s="75"/>
      <c r="N16" s="73">
        <v>2</v>
      </c>
      <c r="O16" s="76" t="s">
        <v>14</v>
      </c>
      <c r="P16" s="65"/>
      <c r="Q16" s="74"/>
      <c r="R16" s="76"/>
      <c r="S16" s="66"/>
      <c r="T16" s="161"/>
      <c r="U16" s="67"/>
      <c r="V16" s="115"/>
      <c r="W16" s="75">
        <v>1</v>
      </c>
      <c r="X16" s="76">
        <v>2</v>
      </c>
      <c r="Y16" s="65">
        <v>2</v>
      </c>
      <c r="Z16" s="65">
        <v>2</v>
      </c>
      <c r="AA16" s="66" t="s">
        <v>12</v>
      </c>
      <c r="AB16" s="161"/>
      <c r="AC16" s="67"/>
      <c r="AD16" s="14" t="s">
        <v>110</v>
      </c>
      <c r="AE16" s="4"/>
    </row>
    <row r="17" spans="1:32" s="40" customFormat="1" ht="25.5" x14ac:dyDescent="0.2">
      <c r="A17" s="83" t="s">
        <v>178</v>
      </c>
      <c r="B17" s="194"/>
      <c r="C17" s="16" t="s">
        <v>28</v>
      </c>
      <c r="D17" s="7">
        <f t="shared" si="0"/>
        <v>8</v>
      </c>
      <c r="E17" s="8">
        <f t="shared" si="1"/>
        <v>4</v>
      </c>
      <c r="F17" s="8">
        <f t="shared" si="2"/>
        <v>4</v>
      </c>
      <c r="G17" s="8" t="str">
        <f t="shared" si="2"/>
        <v/>
      </c>
      <c r="H17" s="8" t="str">
        <f t="shared" si="3"/>
        <v/>
      </c>
      <c r="I17" s="73">
        <v>2</v>
      </c>
      <c r="J17" s="65"/>
      <c r="K17" s="74"/>
      <c r="L17" s="86"/>
      <c r="M17" s="75" t="s">
        <v>63</v>
      </c>
      <c r="N17" s="73">
        <v>2</v>
      </c>
      <c r="O17" s="76"/>
      <c r="P17" s="65">
        <v>4</v>
      </c>
      <c r="Q17" s="74"/>
      <c r="R17" s="76"/>
      <c r="S17" s="71" t="s">
        <v>67</v>
      </c>
      <c r="T17" s="163"/>
      <c r="U17" s="67"/>
      <c r="V17" s="115"/>
      <c r="W17" s="75"/>
      <c r="X17" s="76"/>
      <c r="Y17" s="65"/>
      <c r="Z17" s="65"/>
      <c r="AA17" s="66"/>
      <c r="AB17" s="161"/>
      <c r="AC17" s="67"/>
      <c r="AD17" s="68" t="s">
        <v>110</v>
      </c>
      <c r="AE17" s="4"/>
    </row>
    <row r="18" spans="1:32" s="40" customFormat="1" ht="38.25" x14ac:dyDescent="0.2">
      <c r="A18" s="83" t="s">
        <v>179</v>
      </c>
      <c r="B18" s="194"/>
      <c r="C18" s="16" t="s">
        <v>88</v>
      </c>
      <c r="D18" s="7">
        <f t="shared" si="0"/>
        <v>6</v>
      </c>
      <c r="E18" s="8">
        <f t="shared" si="1"/>
        <v>4</v>
      </c>
      <c r="F18" s="8">
        <f t="shared" si="2"/>
        <v>2</v>
      </c>
      <c r="G18" s="8" t="str">
        <f t="shared" si="2"/>
        <v/>
      </c>
      <c r="H18" s="8" t="str">
        <f t="shared" si="3"/>
        <v/>
      </c>
      <c r="I18" s="73"/>
      <c r="J18" s="65"/>
      <c r="K18" s="74"/>
      <c r="L18" s="86"/>
      <c r="M18" s="75"/>
      <c r="N18" s="73">
        <v>2</v>
      </c>
      <c r="O18" s="76" t="s">
        <v>14</v>
      </c>
      <c r="P18" s="65"/>
      <c r="Q18" s="74"/>
      <c r="R18" s="76"/>
      <c r="S18" s="66"/>
      <c r="T18" s="161"/>
      <c r="U18" s="67"/>
      <c r="V18" s="115"/>
      <c r="W18" s="75">
        <v>1</v>
      </c>
      <c r="X18" s="76">
        <v>2</v>
      </c>
      <c r="Y18" s="65">
        <v>2</v>
      </c>
      <c r="Z18" s="65"/>
      <c r="AA18" s="66" t="s">
        <v>12</v>
      </c>
      <c r="AB18" s="161"/>
      <c r="AC18" s="67"/>
      <c r="AD18" s="68" t="s">
        <v>110</v>
      </c>
      <c r="AE18" s="4"/>
    </row>
    <row r="19" spans="1:32" s="40" customFormat="1" ht="64.5" thickBot="1" x14ac:dyDescent="0.25">
      <c r="A19" s="42" t="s">
        <v>62</v>
      </c>
      <c r="B19" s="195"/>
      <c r="C19" s="129" t="s">
        <v>174</v>
      </c>
      <c r="D19" s="43" t="str">
        <f t="shared" ref="D19" si="4">IF(SUM(E19,F19,G19) &lt;&gt; 0,SUM(E19,F19,G19),"")</f>
        <v/>
      </c>
      <c r="E19" s="44" t="str">
        <f t="shared" ref="E19" si="5">IF(SUM(I19,N19,X19) &lt;&gt; 0,SUM(I19,N19,X19),"")</f>
        <v/>
      </c>
      <c r="F19" s="44" t="str">
        <f>IF(SUM(J19,P19,Y19) &lt;&gt; 0,SUM(J19,P19,Y19),"")</f>
        <v/>
      </c>
      <c r="G19" s="44" t="str">
        <f>IF(SUM(K19,Q19,Z19) &lt;&gt; 0,SUM(K19,Q19,Z19),"")</f>
        <v/>
      </c>
      <c r="H19" s="167"/>
      <c r="I19" s="45"/>
      <c r="J19" s="44"/>
      <c r="K19" s="46"/>
      <c r="L19" s="96"/>
      <c r="M19" s="47"/>
      <c r="N19" s="45"/>
      <c r="O19" s="48"/>
      <c r="P19" s="44"/>
      <c r="Q19" s="46"/>
      <c r="R19" s="48"/>
      <c r="S19" s="49"/>
      <c r="T19" s="164"/>
      <c r="U19" s="50"/>
      <c r="V19" s="95"/>
      <c r="W19" s="47"/>
      <c r="X19" s="48"/>
      <c r="Y19" s="44"/>
      <c r="Z19" s="44"/>
      <c r="AA19" s="49" t="s">
        <v>32</v>
      </c>
      <c r="AB19" s="164"/>
      <c r="AC19" s="52"/>
      <c r="AD19" s="25" t="s">
        <v>110</v>
      </c>
      <c r="AE19" s="4"/>
    </row>
    <row r="20" spans="1:32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2" customFormat="1" ht="12.75" x14ac:dyDescent="0.2">
      <c r="A21" s="28" t="s">
        <v>24</v>
      </c>
      <c r="B21" s="4"/>
      <c r="C21" s="4"/>
      <c r="D21" s="4"/>
      <c r="E21" s="27" t="s">
        <v>166</v>
      </c>
      <c r="F21" s="27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28" t="s">
        <v>167</v>
      </c>
      <c r="W21" s="28"/>
      <c r="X21" s="4"/>
      <c r="Y21" s="4"/>
      <c r="Z21" s="4"/>
      <c r="AA21" s="4"/>
      <c r="AB21" s="26" t="s">
        <v>168</v>
      </c>
      <c r="AC21" s="4"/>
      <c r="AD21" s="4"/>
      <c r="AE21" s="4"/>
      <c r="AF21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L7:U7"/>
    <mergeCell ref="V7:AC7"/>
    <mergeCell ref="M6:V6"/>
    <mergeCell ref="B7:B8"/>
  </mergeCells>
  <hyperlinks>
    <hyperlink ref="B9" r:id="rId1"/>
    <hyperlink ref="B11" r:id="rId2"/>
    <hyperlink ref="B10" r:id="rId3"/>
  </hyperlinks>
  <pageMargins left="0.7" right="0.7" top="0.75" bottom="0.75" header="0.3" footer="0.3"/>
  <pageSetup paperSize="9" scale="75" fitToHeight="0" orientation="landscape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F21"/>
  <sheetViews>
    <sheetView workbookViewId="0">
      <selection activeCell="B7" sqref="B7:B11"/>
    </sheetView>
  </sheetViews>
  <sheetFormatPr defaultRowHeight="12" x14ac:dyDescent="0.2"/>
  <cols>
    <col min="1" max="1" width="43" style="1" customWidth="1"/>
    <col min="2" max="2" width="8.140625" style="1" customWidth="1"/>
    <col min="3" max="3" width="8.855468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9.57031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153</v>
      </c>
      <c r="E5" s="27"/>
      <c r="F5" s="27"/>
      <c r="G5" s="27"/>
      <c r="H5" s="27" t="s">
        <v>154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80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1" t="s">
        <v>51</v>
      </c>
      <c r="B9" s="191" t="s">
        <v>308</v>
      </c>
      <c r="C9" s="16" t="s">
        <v>30</v>
      </c>
      <c r="D9" s="7">
        <f>IF(SUM(E9,F9,G9) &lt;&gt; 0,SUM(E9,F9,G9),"")</f>
        <v>10</v>
      </c>
      <c r="E9" s="8">
        <f>IF(SUM(I9,N9,X9) &lt;&gt; 0,SUM(I9,N9,X9),"")</f>
        <v>6</v>
      </c>
      <c r="F9" s="8" t="str">
        <f>IF(SUM(J9,P9,Y9) &lt;&gt; 0,SUM(J9,P9,Y9),"")</f>
        <v/>
      </c>
      <c r="G9" s="8">
        <f>IF(SUM(K9,Q9,Z9) &lt;&gt; 0,SUM(K9,Q9,Z9),"")</f>
        <v>4</v>
      </c>
      <c r="H9" s="150"/>
      <c r="I9" s="9"/>
      <c r="J9" s="8"/>
      <c r="K9" s="11"/>
      <c r="L9" s="85"/>
      <c r="M9" s="41"/>
      <c r="N9" s="18">
        <v>2</v>
      </c>
      <c r="O9" s="19" t="s">
        <v>14</v>
      </c>
      <c r="P9" s="17"/>
      <c r="Q9" s="20"/>
      <c r="R9" s="19"/>
      <c r="S9" s="21"/>
      <c r="T9" s="157"/>
      <c r="U9" s="22"/>
      <c r="V9" s="92"/>
      <c r="W9" s="41">
        <v>1</v>
      </c>
      <c r="X9" s="19">
        <v>4</v>
      </c>
      <c r="Y9" s="17"/>
      <c r="Z9" s="17">
        <v>4</v>
      </c>
      <c r="AA9" s="23" t="s">
        <v>12</v>
      </c>
      <c r="AB9" s="156"/>
      <c r="AC9" s="24"/>
      <c r="AD9" s="14" t="s">
        <v>43</v>
      </c>
      <c r="AE9" s="4"/>
    </row>
    <row r="10" spans="1:31" s="40" customFormat="1" ht="12.75" x14ac:dyDescent="0.2">
      <c r="A10" s="15" t="s">
        <v>81</v>
      </c>
      <c r="B10" s="207" t="s">
        <v>310</v>
      </c>
      <c r="C10" s="16" t="s">
        <v>36</v>
      </c>
      <c r="D10" s="7">
        <f t="shared" ref="D10" si="0">IF(SUM(E10,F10,G10,H10) &lt;&gt; 0,SUM(E10,F10,G10,H10),"")</f>
        <v>14</v>
      </c>
      <c r="E10" s="8">
        <f t="shared" ref="E10" si="1">IF(SUM(I10,N10,X10) &lt;&gt; 0,SUM(I10,N10,X10),"")</f>
        <v>6</v>
      </c>
      <c r="F10" s="8">
        <f t="shared" ref="F10:G10" si="2">IF(SUM(J10,P10,Y10) &lt;&gt; 0,SUM(J10,P10,Y10),"")</f>
        <v>4</v>
      </c>
      <c r="G10" s="8">
        <f t="shared" si="2"/>
        <v>4</v>
      </c>
      <c r="H10" s="8" t="str">
        <f t="shared" ref="H10" si="3">IF(SUM(T10,AB10) &lt;&gt; 0,SUM(T10,AB10),"")</f>
        <v/>
      </c>
      <c r="I10" s="9">
        <v>2</v>
      </c>
      <c r="J10" s="8"/>
      <c r="K10" s="11"/>
      <c r="L10" s="86"/>
      <c r="M10" s="41">
        <v>1</v>
      </c>
      <c r="N10" s="18">
        <v>4</v>
      </c>
      <c r="O10" s="19"/>
      <c r="P10" s="17">
        <v>4</v>
      </c>
      <c r="Q10" s="20">
        <v>4</v>
      </c>
      <c r="R10" s="19"/>
      <c r="S10" s="21" t="s">
        <v>12</v>
      </c>
      <c r="T10" s="157"/>
      <c r="U10" s="22"/>
      <c r="V10" s="92"/>
      <c r="W10" s="41"/>
      <c r="X10" s="19"/>
      <c r="Y10" s="17"/>
      <c r="Z10" s="17"/>
      <c r="AA10" s="17"/>
      <c r="AB10" s="20"/>
      <c r="AC10" s="24"/>
      <c r="AD10" s="14" t="s">
        <v>82</v>
      </c>
      <c r="AE10" s="4"/>
    </row>
    <row r="11" spans="1:31" s="40" customFormat="1" ht="12.75" x14ac:dyDescent="0.2">
      <c r="A11" s="15" t="s">
        <v>52</v>
      </c>
      <c r="B11" s="192" t="s">
        <v>309</v>
      </c>
      <c r="C11" s="16" t="s">
        <v>36</v>
      </c>
      <c r="D11" s="7">
        <f t="shared" ref="D11:D18" si="4">IF(SUM(E11,F11,G11,H11) &lt;&gt; 0,SUM(E11,F11,G11,H11),"")</f>
        <v>8</v>
      </c>
      <c r="E11" s="8">
        <f t="shared" ref="E11:E18" si="5">IF(SUM(I11,N11,X11) &lt;&gt; 0,SUM(I11,N11,X11),"")</f>
        <v>4</v>
      </c>
      <c r="F11" s="8">
        <f t="shared" ref="F11:F18" si="6">IF(SUM(J11,P11,Y11) &lt;&gt; 0,SUM(J11,P11,Y11),"")</f>
        <v>2</v>
      </c>
      <c r="G11" s="8">
        <f t="shared" ref="G11:G18" si="7">IF(SUM(K11,Q11,Z11) &lt;&gt; 0,SUM(K11,Q11,Z11),"")</f>
        <v>2</v>
      </c>
      <c r="H11" s="8" t="str">
        <f t="shared" ref="H11:H18" si="8">IF(SUM(T11,AB11) &lt;&gt; 0,SUM(T11,AB11),"")</f>
        <v/>
      </c>
      <c r="I11" s="9">
        <v>2</v>
      </c>
      <c r="J11" s="8"/>
      <c r="K11" s="11"/>
      <c r="L11" s="86"/>
      <c r="M11" s="41">
        <v>1</v>
      </c>
      <c r="N11" s="18">
        <v>2</v>
      </c>
      <c r="O11" s="19"/>
      <c r="P11" s="17">
        <v>2</v>
      </c>
      <c r="Q11" s="20">
        <v>2</v>
      </c>
      <c r="R11" s="19"/>
      <c r="S11" s="21" t="s">
        <v>12</v>
      </c>
      <c r="T11" s="157"/>
      <c r="U11" s="22"/>
      <c r="V11" s="92"/>
      <c r="W11" s="41"/>
      <c r="X11" s="19"/>
      <c r="Y11" s="17"/>
      <c r="Z11" s="17"/>
      <c r="AA11" s="17"/>
      <c r="AB11" s="20"/>
      <c r="AC11" s="24"/>
      <c r="AD11" s="14" t="s">
        <v>53</v>
      </c>
      <c r="AE11" s="4"/>
    </row>
    <row r="12" spans="1:31" s="82" customFormat="1" ht="25.5" x14ac:dyDescent="0.2">
      <c r="A12" s="15" t="s">
        <v>143</v>
      </c>
      <c r="B12" s="187"/>
      <c r="C12" s="16" t="s">
        <v>151</v>
      </c>
      <c r="D12" s="7">
        <f t="shared" si="4"/>
        <v>8</v>
      </c>
      <c r="E12" s="8">
        <f t="shared" si="5"/>
        <v>4</v>
      </c>
      <c r="F12" s="8" t="str">
        <f t="shared" si="6"/>
        <v/>
      </c>
      <c r="G12" s="8">
        <f t="shared" si="7"/>
        <v>4</v>
      </c>
      <c r="H12" s="8" t="str">
        <f t="shared" si="8"/>
        <v/>
      </c>
      <c r="I12" s="9">
        <v>2</v>
      </c>
      <c r="J12" s="8"/>
      <c r="K12" s="11"/>
      <c r="L12" s="86"/>
      <c r="M12" s="41">
        <v>1</v>
      </c>
      <c r="N12" s="18">
        <v>2</v>
      </c>
      <c r="O12" s="19"/>
      <c r="P12" s="17"/>
      <c r="Q12" s="20">
        <v>4</v>
      </c>
      <c r="R12" s="19"/>
      <c r="S12" s="21" t="s">
        <v>12</v>
      </c>
      <c r="T12" s="157"/>
      <c r="U12" s="22"/>
      <c r="V12" s="92"/>
      <c r="W12" s="41"/>
      <c r="X12" s="19"/>
      <c r="Y12" s="17"/>
      <c r="Z12" s="17"/>
      <c r="AA12" s="23"/>
      <c r="AB12" s="156"/>
      <c r="AC12" s="24"/>
      <c r="AD12" s="14" t="s">
        <v>73</v>
      </c>
      <c r="AE12" s="4"/>
    </row>
    <row r="13" spans="1:31" s="40" customFormat="1" ht="12.75" x14ac:dyDescent="0.2">
      <c r="A13" s="77" t="s">
        <v>86</v>
      </c>
      <c r="B13" s="189"/>
      <c r="C13" s="16" t="s">
        <v>36</v>
      </c>
      <c r="D13" s="7">
        <f t="shared" si="4"/>
        <v>16</v>
      </c>
      <c r="E13" s="8">
        <f t="shared" si="5"/>
        <v>10</v>
      </c>
      <c r="F13" s="8" t="str">
        <f t="shared" si="6"/>
        <v/>
      </c>
      <c r="G13" s="8">
        <f t="shared" si="7"/>
        <v>6</v>
      </c>
      <c r="H13" s="8" t="str">
        <f t="shared" si="8"/>
        <v/>
      </c>
      <c r="I13" s="9">
        <v>2</v>
      </c>
      <c r="J13" s="8"/>
      <c r="K13" s="11"/>
      <c r="L13" s="117">
        <v>1</v>
      </c>
      <c r="M13" s="41"/>
      <c r="N13" s="18">
        <v>8</v>
      </c>
      <c r="O13" s="19"/>
      <c r="P13" s="17"/>
      <c r="Q13" s="20">
        <v>6</v>
      </c>
      <c r="R13" s="19"/>
      <c r="S13" s="23" t="s">
        <v>12</v>
      </c>
      <c r="T13" s="156"/>
      <c r="U13" s="24"/>
      <c r="V13" s="90"/>
      <c r="W13" s="41"/>
      <c r="X13" s="19"/>
      <c r="Y13" s="17"/>
      <c r="Z13" s="17"/>
      <c r="AA13" s="23"/>
      <c r="AB13" s="156"/>
      <c r="AC13" s="24"/>
      <c r="AD13" s="14" t="s">
        <v>44</v>
      </c>
      <c r="AE13" s="4"/>
    </row>
    <row r="14" spans="1:31" s="40" customFormat="1" ht="12.75" x14ac:dyDescent="0.2">
      <c r="A14" s="77" t="s">
        <v>175</v>
      </c>
      <c r="B14" s="189"/>
      <c r="C14" s="16" t="s">
        <v>28</v>
      </c>
      <c r="D14" s="7">
        <f t="shared" si="4"/>
        <v>10</v>
      </c>
      <c r="E14" s="8">
        <f t="shared" si="5"/>
        <v>6</v>
      </c>
      <c r="F14" s="8" t="str">
        <f t="shared" si="6"/>
        <v/>
      </c>
      <c r="G14" s="8">
        <f t="shared" si="7"/>
        <v>2</v>
      </c>
      <c r="H14" s="8">
        <f t="shared" si="8"/>
        <v>2</v>
      </c>
      <c r="I14" s="9">
        <v>2</v>
      </c>
      <c r="J14" s="8"/>
      <c r="K14" s="11"/>
      <c r="L14" s="117">
        <v>1</v>
      </c>
      <c r="M14" s="41"/>
      <c r="N14" s="18">
        <v>4</v>
      </c>
      <c r="O14" s="19"/>
      <c r="P14" s="17"/>
      <c r="Q14" s="20">
        <v>2</v>
      </c>
      <c r="R14" s="19"/>
      <c r="S14" s="23"/>
      <c r="T14" s="20">
        <v>2</v>
      </c>
      <c r="U14" s="24" t="s">
        <v>13</v>
      </c>
      <c r="V14" s="90"/>
      <c r="W14" s="41"/>
      <c r="X14" s="19"/>
      <c r="Y14" s="17"/>
      <c r="Z14" s="17"/>
      <c r="AA14" s="23"/>
      <c r="AB14" s="156"/>
      <c r="AC14" s="24"/>
      <c r="AD14" s="14" t="s">
        <v>110</v>
      </c>
      <c r="AE14" s="4"/>
    </row>
    <row r="15" spans="1:31" s="40" customFormat="1" ht="12.75" x14ac:dyDescent="0.2">
      <c r="A15" s="77" t="s">
        <v>89</v>
      </c>
      <c r="B15" s="189"/>
      <c r="C15" s="16" t="s">
        <v>176</v>
      </c>
      <c r="D15" s="7">
        <f t="shared" si="4"/>
        <v>38</v>
      </c>
      <c r="E15" s="8">
        <f t="shared" si="5"/>
        <v>14</v>
      </c>
      <c r="F15" s="8">
        <f t="shared" si="6"/>
        <v>6</v>
      </c>
      <c r="G15" s="8">
        <f t="shared" si="7"/>
        <v>14</v>
      </c>
      <c r="H15" s="8">
        <f t="shared" si="8"/>
        <v>4</v>
      </c>
      <c r="I15" s="9">
        <v>2</v>
      </c>
      <c r="J15" s="8"/>
      <c r="K15" s="11"/>
      <c r="L15" s="117">
        <v>1</v>
      </c>
      <c r="M15" s="41"/>
      <c r="N15" s="18">
        <v>6</v>
      </c>
      <c r="O15" s="19"/>
      <c r="P15" s="17">
        <v>6</v>
      </c>
      <c r="Q15" s="20">
        <v>6</v>
      </c>
      <c r="R15" s="19"/>
      <c r="S15" s="23"/>
      <c r="T15" s="20">
        <v>2</v>
      </c>
      <c r="U15" s="24" t="s">
        <v>13</v>
      </c>
      <c r="V15" s="90"/>
      <c r="W15" s="41" t="s">
        <v>60</v>
      </c>
      <c r="X15" s="19">
        <v>6</v>
      </c>
      <c r="Y15" s="17"/>
      <c r="Z15" s="17">
        <v>8</v>
      </c>
      <c r="AA15" s="23" t="s">
        <v>60</v>
      </c>
      <c r="AB15" s="20">
        <v>2</v>
      </c>
      <c r="AC15" s="24" t="s">
        <v>13</v>
      </c>
      <c r="AD15" s="14" t="s">
        <v>110</v>
      </c>
      <c r="AE15" s="4"/>
    </row>
    <row r="16" spans="1:31" s="40" customFormat="1" ht="25.5" x14ac:dyDescent="0.2">
      <c r="A16" s="83" t="s">
        <v>177</v>
      </c>
      <c r="B16" s="194"/>
      <c r="C16" s="16" t="s">
        <v>36</v>
      </c>
      <c r="D16" s="7">
        <f t="shared" si="4"/>
        <v>14</v>
      </c>
      <c r="E16" s="8">
        <f t="shared" si="5"/>
        <v>6</v>
      </c>
      <c r="F16" s="8">
        <f t="shared" si="6"/>
        <v>4</v>
      </c>
      <c r="G16" s="8">
        <f t="shared" si="7"/>
        <v>4</v>
      </c>
      <c r="H16" s="8" t="str">
        <f t="shared" si="8"/>
        <v/>
      </c>
      <c r="I16" s="73"/>
      <c r="J16" s="65"/>
      <c r="K16" s="74"/>
      <c r="L16" s="86"/>
      <c r="M16" s="75"/>
      <c r="N16" s="73">
        <v>2</v>
      </c>
      <c r="O16" s="76" t="s">
        <v>14</v>
      </c>
      <c r="P16" s="65"/>
      <c r="Q16" s="74"/>
      <c r="R16" s="76"/>
      <c r="S16" s="66"/>
      <c r="T16" s="161"/>
      <c r="U16" s="67"/>
      <c r="V16" s="115"/>
      <c r="W16" s="75">
        <v>1</v>
      </c>
      <c r="X16" s="76">
        <v>4</v>
      </c>
      <c r="Y16" s="65">
        <v>4</v>
      </c>
      <c r="Z16" s="65">
        <v>4</v>
      </c>
      <c r="AA16" s="66" t="s">
        <v>12</v>
      </c>
      <c r="AB16" s="161"/>
      <c r="AC16" s="67"/>
      <c r="AD16" s="14" t="s">
        <v>110</v>
      </c>
      <c r="AE16" s="4"/>
    </row>
    <row r="17" spans="1:32" s="40" customFormat="1" ht="25.5" x14ac:dyDescent="0.2">
      <c r="A17" s="83" t="s">
        <v>178</v>
      </c>
      <c r="B17" s="194"/>
      <c r="C17" s="16" t="s">
        <v>28</v>
      </c>
      <c r="D17" s="7">
        <f t="shared" si="4"/>
        <v>16</v>
      </c>
      <c r="E17" s="8">
        <f t="shared" si="5"/>
        <v>8</v>
      </c>
      <c r="F17" s="8">
        <f t="shared" si="6"/>
        <v>8</v>
      </c>
      <c r="G17" s="8" t="str">
        <f t="shared" si="7"/>
        <v/>
      </c>
      <c r="H17" s="8" t="str">
        <f t="shared" si="8"/>
        <v/>
      </c>
      <c r="I17" s="73">
        <v>2</v>
      </c>
      <c r="J17" s="65"/>
      <c r="K17" s="74"/>
      <c r="L17" s="86"/>
      <c r="M17" s="75" t="s">
        <v>63</v>
      </c>
      <c r="N17" s="73">
        <v>6</v>
      </c>
      <c r="O17" s="76"/>
      <c r="P17" s="65">
        <v>8</v>
      </c>
      <c r="Q17" s="74"/>
      <c r="R17" s="76"/>
      <c r="S17" s="71" t="s">
        <v>67</v>
      </c>
      <c r="T17" s="163"/>
      <c r="U17" s="67"/>
      <c r="V17" s="115"/>
      <c r="W17" s="75"/>
      <c r="X17" s="76"/>
      <c r="Y17" s="65"/>
      <c r="Z17" s="65"/>
      <c r="AA17" s="66"/>
      <c r="AB17" s="161"/>
      <c r="AC17" s="67"/>
      <c r="AD17" s="68" t="s">
        <v>110</v>
      </c>
      <c r="AE17" s="4"/>
    </row>
    <row r="18" spans="1:32" s="40" customFormat="1" ht="25.5" x14ac:dyDescent="0.2">
      <c r="A18" s="83" t="s">
        <v>225</v>
      </c>
      <c r="B18" s="194"/>
      <c r="C18" s="16" t="s">
        <v>88</v>
      </c>
      <c r="D18" s="7">
        <f t="shared" si="4"/>
        <v>10</v>
      </c>
      <c r="E18" s="8">
        <f t="shared" si="5"/>
        <v>6</v>
      </c>
      <c r="F18" s="8" t="str">
        <f t="shared" si="6"/>
        <v/>
      </c>
      <c r="G18" s="8">
        <f t="shared" si="7"/>
        <v>4</v>
      </c>
      <c r="H18" s="8" t="str">
        <f t="shared" si="8"/>
        <v/>
      </c>
      <c r="I18" s="73"/>
      <c r="J18" s="65"/>
      <c r="K18" s="74"/>
      <c r="L18" s="86"/>
      <c r="M18" s="75"/>
      <c r="N18" s="73">
        <v>2</v>
      </c>
      <c r="O18" s="76" t="s">
        <v>14</v>
      </c>
      <c r="P18" s="65"/>
      <c r="Q18" s="74"/>
      <c r="R18" s="76"/>
      <c r="S18" s="66"/>
      <c r="T18" s="161"/>
      <c r="U18" s="67"/>
      <c r="V18" s="115"/>
      <c r="W18" s="75">
        <v>1</v>
      </c>
      <c r="X18" s="76">
        <v>4</v>
      </c>
      <c r="Y18" s="65"/>
      <c r="Z18" s="65">
        <v>4</v>
      </c>
      <c r="AA18" s="66" t="s">
        <v>12</v>
      </c>
      <c r="AB18" s="161"/>
      <c r="AC18" s="67"/>
      <c r="AD18" s="68" t="s">
        <v>110</v>
      </c>
      <c r="AE18" s="4"/>
    </row>
    <row r="19" spans="1:32" s="40" customFormat="1" ht="64.5" thickBot="1" x14ac:dyDescent="0.25">
      <c r="A19" s="42" t="s">
        <v>62</v>
      </c>
      <c r="B19" s="195"/>
      <c r="C19" s="129" t="s">
        <v>174</v>
      </c>
      <c r="D19" s="43" t="str">
        <f t="shared" ref="D19" si="9">IF(SUM(E19,F19,G19) &lt;&gt; 0,SUM(E19,F19,G19),"")</f>
        <v/>
      </c>
      <c r="E19" s="44" t="str">
        <f t="shared" ref="E19" si="10">IF(SUM(I19,N19,X19) &lt;&gt; 0,SUM(I19,N19,X19),"")</f>
        <v/>
      </c>
      <c r="F19" s="44" t="str">
        <f>IF(SUM(J19,P19,Y19) &lt;&gt; 0,SUM(J19,P19,Y19),"")</f>
        <v/>
      </c>
      <c r="G19" s="44" t="str">
        <f>IF(SUM(K19,Q19,Z19) &lt;&gt; 0,SUM(K19,Q19,Z19),"")</f>
        <v/>
      </c>
      <c r="H19" s="167"/>
      <c r="I19" s="45"/>
      <c r="J19" s="44"/>
      <c r="K19" s="46"/>
      <c r="L19" s="96"/>
      <c r="M19" s="47"/>
      <c r="N19" s="45"/>
      <c r="O19" s="48"/>
      <c r="P19" s="44"/>
      <c r="Q19" s="46"/>
      <c r="R19" s="48"/>
      <c r="S19" s="49"/>
      <c r="T19" s="164"/>
      <c r="U19" s="50"/>
      <c r="V19" s="95"/>
      <c r="W19" s="47"/>
      <c r="X19" s="48"/>
      <c r="Y19" s="44"/>
      <c r="Z19" s="44"/>
      <c r="AA19" s="49" t="s">
        <v>32</v>
      </c>
      <c r="AB19" s="164"/>
      <c r="AC19" s="52"/>
      <c r="AD19" s="25" t="s">
        <v>110</v>
      </c>
      <c r="AE19" s="4"/>
    </row>
    <row r="20" spans="1:32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2" customFormat="1" ht="12.75" x14ac:dyDescent="0.2">
      <c r="A21" s="28" t="s">
        <v>24</v>
      </c>
      <c r="B21" s="4"/>
      <c r="C21" s="4"/>
      <c r="D21" s="4"/>
      <c r="E21" s="27" t="s">
        <v>166</v>
      </c>
      <c r="F21" s="27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28" t="s">
        <v>167</v>
      </c>
      <c r="W21" s="28"/>
      <c r="X21" s="4"/>
      <c r="Y21" s="4"/>
      <c r="Z21" s="4"/>
      <c r="AA21" s="4"/>
      <c r="AB21" s="26" t="s">
        <v>168</v>
      </c>
      <c r="AC21" s="4"/>
      <c r="AD21" s="4"/>
      <c r="AE21" s="4"/>
      <c r="AF21" s="2"/>
    </row>
  </sheetData>
  <mergeCells count="11">
    <mergeCell ref="D7:H7"/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B7:B8"/>
  </mergeCells>
  <hyperlinks>
    <hyperlink ref="B9" r:id="rId1"/>
    <hyperlink ref="B11" r:id="rId2"/>
    <hyperlink ref="B10" r:id="rId3"/>
  </hyperlinks>
  <pageMargins left="0.7" right="0.7" top="0.75" bottom="0.75" header="0.3" footer="0.3"/>
  <pageSetup paperSize="9" scale="75" fitToHeight="0" orientation="landscape" verticalDpi="0"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F24"/>
  <sheetViews>
    <sheetView workbookViewId="0">
      <selection activeCell="B17" sqref="B17"/>
    </sheetView>
  </sheetViews>
  <sheetFormatPr defaultRowHeight="12" x14ac:dyDescent="0.2"/>
  <cols>
    <col min="1" max="1" width="43" style="1" customWidth="1"/>
    <col min="2" max="2" width="8.140625" style="1" customWidth="1"/>
    <col min="3" max="3" width="10.28515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7.710937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106</v>
      </c>
      <c r="E5" s="27"/>
      <c r="F5" s="27"/>
      <c r="G5" s="27"/>
      <c r="H5" s="27" t="s">
        <v>74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80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4"/>
      <c r="Y6" s="4"/>
      <c r="Z6" s="27" t="s">
        <v>262</v>
      </c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1" t="s">
        <v>51</v>
      </c>
      <c r="B9" s="191" t="s">
        <v>308</v>
      </c>
      <c r="C9" s="16" t="s">
        <v>30</v>
      </c>
      <c r="D9" s="7">
        <f t="shared" ref="D9" si="0">IF(SUM(E9,F9,G9) &lt;&gt; 0,SUM(E9,F9,G9),"")</f>
        <v>10</v>
      </c>
      <c r="E9" s="8">
        <f t="shared" ref="E9:E10" si="1">IF(SUM(I9,N9,X9) &lt;&gt; 0,SUM(I9,N9,X9),"")</f>
        <v>6</v>
      </c>
      <c r="F9" s="8" t="str">
        <f>IF(SUM(J9,P9,Y9) &lt;&gt; 0,SUM(J9,P9,Y9),"")</f>
        <v/>
      </c>
      <c r="G9" s="8">
        <f>IF(SUM(K9,Q9,Z9) &lt;&gt; 0,SUM(K9,Q9,Z9),"")</f>
        <v>4</v>
      </c>
      <c r="H9" s="150"/>
      <c r="I9" s="9"/>
      <c r="J9" s="8"/>
      <c r="K9" s="11"/>
      <c r="L9" s="85"/>
      <c r="M9" s="41"/>
      <c r="N9" s="18">
        <v>2</v>
      </c>
      <c r="O9" s="19" t="s">
        <v>14</v>
      </c>
      <c r="P9" s="17"/>
      <c r="Q9" s="20"/>
      <c r="R9" s="19"/>
      <c r="S9" s="21"/>
      <c r="T9" s="157"/>
      <c r="U9" s="22"/>
      <c r="V9" s="92"/>
      <c r="W9" s="41">
        <v>1</v>
      </c>
      <c r="X9" s="19">
        <v>4</v>
      </c>
      <c r="Y9" s="17"/>
      <c r="Z9" s="17">
        <v>4</v>
      </c>
      <c r="AA9" s="23" t="s">
        <v>12</v>
      </c>
      <c r="AB9" s="156"/>
      <c r="AC9" s="24"/>
      <c r="AD9" s="14" t="s">
        <v>43</v>
      </c>
      <c r="AE9" s="4"/>
    </row>
    <row r="10" spans="1:31" s="40" customFormat="1" ht="12.75" x14ac:dyDescent="0.2">
      <c r="A10" s="15" t="s">
        <v>81</v>
      </c>
      <c r="B10" s="207" t="s">
        <v>310</v>
      </c>
      <c r="C10" s="16" t="s">
        <v>36</v>
      </c>
      <c r="D10" s="7">
        <f t="shared" ref="D10" si="2">IF(SUM(E10,F10,G10,H10) &lt;&gt; 0,SUM(E10,F10,G10,H10),"")</f>
        <v>14</v>
      </c>
      <c r="E10" s="8">
        <f t="shared" si="1"/>
        <v>6</v>
      </c>
      <c r="F10" s="8">
        <f t="shared" ref="F10:G10" si="3">IF(SUM(J10,P10,Y10) &lt;&gt; 0,SUM(J10,P10,Y10),"")</f>
        <v>4</v>
      </c>
      <c r="G10" s="8">
        <f t="shared" si="3"/>
        <v>4</v>
      </c>
      <c r="H10" s="8" t="str">
        <f t="shared" ref="H10" si="4">IF(SUM(T10,AB10) &lt;&gt; 0,SUM(T10,AB10),"")</f>
        <v/>
      </c>
      <c r="I10" s="9">
        <v>2</v>
      </c>
      <c r="J10" s="8"/>
      <c r="K10" s="11"/>
      <c r="L10" s="86"/>
      <c r="M10" s="41">
        <v>1</v>
      </c>
      <c r="N10" s="18">
        <v>4</v>
      </c>
      <c r="O10" s="19"/>
      <c r="P10" s="17">
        <v>4</v>
      </c>
      <c r="Q10" s="20">
        <v>4</v>
      </c>
      <c r="R10" s="19"/>
      <c r="S10" s="21" t="s">
        <v>12</v>
      </c>
      <c r="T10" s="157"/>
      <c r="U10" s="22"/>
      <c r="V10" s="92"/>
      <c r="W10" s="41"/>
      <c r="X10" s="19"/>
      <c r="Y10" s="17"/>
      <c r="Z10" s="17"/>
      <c r="AA10" s="17"/>
      <c r="AB10" s="20"/>
      <c r="AC10" s="24"/>
      <c r="AD10" s="14" t="s">
        <v>82</v>
      </c>
      <c r="AE10" s="4"/>
    </row>
    <row r="11" spans="1:31" s="40" customFormat="1" ht="12.75" x14ac:dyDescent="0.2">
      <c r="A11" s="15" t="s">
        <v>52</v>
      </c>
      <c r="B11" s="192" t="s">
        <v>309</v>
      </c>
      <c r="C11" s="16" t="s">
        <v>36</v>
      </c>
      <c r="D11" s="7">
        <f t="shared" ref="D11:D21" si="5">IF(SUM(E11,F11,G11,H11) &lt;&gt; 0,SUM(E11,F11,G11,H11),"")</f>
        <v>8</v>
      </c>
      <c r="E11" s="8">
        <f t="shared" ref="E11:E21" si="6">IF(SUM(I11,N11,X11) &lt;&gt; 0,SUM(I11,N11,X11),"")</f>
        <v>4</v>
      </c>
      <c r="F11" s="8">
        <f t="shared" ref="F11:F21" si="7">IF(SUM(J11,P11,Y11) &lt;&gt; 0,SUM(J11,P11,Y11),"")</f>
        <v>2</v>
      </c>
      <c r="G11" s="8">
        <f t="shared" ref="G11:G21" si="8">IF(SUM(K11,Q11,Z11) &lt;&gt; 0,SUM(K11,Q11,Z11),"")</f>
        <v>2</v>
      </c>
      <c r="H11" s="8" t="str">
        <f t="shared" ref="H11:H21" si="9">IF(SUM(T11,AB11) &lt;&gt; 0,SUM(T11,AB11),"")</f>
        <v/>
      </c>
      <c r="I11" s="9">
        <v>2</v>
      </c>
      <c r="J11" s="8"/>
      <c r="K11" s="11"/>
      <c r="L11" s="86"/>
      <c r="M11" s="41">
        <v>1</v>
      </c>
      <c r="N11" s="18">
        <v>2</v>
      </c>
      <c r="O11" s="19"/>
      <c r="P11" s="17">
        <v>2</v>
      </c>
      <c r="Q11" s="20">
        <v>2</v>
      </c>
      <c r="R11" s="19"/>
      <c r="S11" s="21" t="s">
        <v>12</v>
      </c>
      <c r="T11" s="157"/>
      <c r="U11" s="22"/>
      <c r="V11" s="92"/>
      <c r="W11" s="41"/>
      <c r="X11" s="19"/>
      <c r="Y11" s="17"/>
      <c r="Z11" s="17"/>
      <c r="AA11" s="17"/>
      <c r="AB11" s="20"/>
      <c r="AC11" s="24"/>
      <c r="AD11" s="14" t="s">
        <v>53</v>
      </c>
      <c r="AE11" s="4"/>
    </row>
    <row r="12" spans="1:31" s="82" customFormat="1" ht="25.5" x14ac:dyDescent="0.2">
      <c r="A12" s="15" t="s">
        <v>143</v>
      </c>
      <c r="B12" s="187"/>
      <c r="C12" s="16" t="s">
        <v>151</v>
      </c>
      <c r="D12" s="7">
        <f t="shared" si="5"/>
        <v>8</v>
      </c>
      <c r="E12" s="8">
        <f t="shared" si="6"/>
        <v>4</v>
      </c>
      <c r="F12" s="8" t="str">
        <f t="shared" si="7"/>
        <v/>
      </c>
      <c r="G12" s="8">
        <f t="shared" si="8"/>
        <v>4</v>
      </c>
      <c r="H12" s="8" t="str">
        <f t="shared" si="9"/>
        <v/>
      </c>
      <c r="I12" s="9">
        <v>2</v>
      </c>
      <c r="J12" s="8"/>
      <c r="K12" s="11"/>
      <c r="L12" s="86"/>
      <c r="M12" s="41">
        <v>1</v>
      </c>
      <c r="N12" s="18">
        <v>2</v>
      </c>
      <c r="O12" s="19"/>
      <c r="P12" s="17"/>
      <c r="Q12" s="20">
        <v>4</v>
      </c>
      <c r="R12" s="19"/>
      <c r="S12" s="21" t="s">
        <v>12</v>
      </c>
      <c r="T12" s="157"/>
      <c r="U12" s="22"/>
      <c r="V12" s="92"/>
      <c r="W12" s="41"/>
      <c r="X12" s="19"/>
      <c r="Y12" s="17"/>
      <c r="Z12" s="17"/>
      <c r="AA12" s="23"/>
      <c r="AB12" s="156"/>
      <c r="AC12" s="24"/>
      <c r="AD12" s="14" t="s">
        <v>73</v>
      </c>
      <c r="AE12" s="4"/>
    </row>
    <row r="13" spans="1:31" s="40" customFormat="1" ht="12.75" x14ac:dyDescent="0.2">
      <c r="A13" s="77" t="s">
        <v>162</v>
      </c>
      <c r="B13" s="189"/>
      <c r="C13" s="16" t="s">
        <v>171</v>
      </c>
      <c r="D13" s="7">
        <f t="shared" si="5"/>
        <v>16</v>
      </c>
      <c r="E13" s="8">
        <f t="shared" si="6"/>
        <v>6</v>
      </c>
      <c r="F13" s="8" t="str">
        <f t="shared" si="7"/>
        <v/>
      </c>
      <c r="G13" s="8">
        <f t="shared" si="8"/>
        <v>8</v>
      </c>
      <c r="H13" s="8">
        <f t="shared" si="9"/>
        <v>2</v>
      </c>
      <c r="I13" s="9"/>
      <c r="J13" s="8"/>
      <c r="K13" s="11"/>
      <c r="L13" s="86"/>
      <c r="M13" s="41" t="s">
        <v>63</v>
      </c>
      <c r="N13" s="18">
        <v>6</v>
      </c>
      <c r="O13" s="19"/>
      <c r="P13" s="17"/>
      <c r="Q13" s="20">
        <v>8</v>
      </c>
      <c r="R13" s="19"/>
      <c r="S13" s="21" t="s">
        <v>63</v>
      </c>
      <c r="T13" s="170">
        <v>2</v>
      </c>
      <c r="U13" s="22" t="s">
        <v>13</v>
      </c>
      <c r="V13" s="92"/>
      <c r="W13" s="41"/>
      <c r="X13" s="19"/>
      <c r="Y13" s="17"/>
      <c r="Z13" s="17"/>
      <c r="AA13" s="21"/>
      <c r="AB13" s="157"/>
      <c r="AC13" s="22"/>
      <c r="AD13" s="14" t="s">
        <v>73</v>
      </c>
      <c r="AE13" s="4"/>
    </row>
    <row r="14" spans="1:31" s="40" customFormat="1" ht="25.5" x14ac:dyDescent="0.2">
      <c r="A14" s="77" t="s">
        <v>182</v>
      </c>
      <c r="B14" s="189"/>
      <c r="C14" s="16" t="s">
        <v>41</v>
      </c>
      <c r="D14" s="7">
        <f t="shared" si="5"/>
        <v>6</v>
      </c>
      <c r="E14" s="8">
        <f t="shared" si="6"/>
        <v>4</v>
      </c>
      <c r="F14" s="8" t="str">
        <f t="shared" si="7"/>
        <v/>
      </c>
      <c r="G14" s="8">
        <f t="shared" si="8"/>
        <v>2</v>
      </c>
      <c r="H14" s="8" t="str">
        <f t="shared" si="9"/>
        <v/>
      </c>
      <c r="I14" s="9">
        <v>2</v>
      </c>
      <c r="J14" s="8"/>
      <c r="K14" s="11"/>
      <c r="L14" s="117">
        <v>1</v>
      </c>
      <c r="M14" s="41"/>
      <c r="N14" s="18">
        <v>2</v>
      </c>
      <c r="O14" s="19"/>
      <c r="P14" s="17"/>
      <c r="Q14" s="20">
        <v>2</v>
      </c>
      <c r="R14" s="19"/>
      <c r="S14" s="23" t="s">
        <v>12</v>
      </c>
      <c r="T14" s="20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73</v>
      </c>
      <c r="AE14" s="4"/>
    </row>
    <row r="15" spans="1:31" s="40" customFormat="1" ht="12.75" x14ac:dyDescent="0.2">
      <c r="A15" s="77" t="s">
        <v>183</v>
      </c>
      <c r="B15" s="189"/>
      <c r="C15" s="16" t="s">
        <v>28</v>
      </c>
      <c r="D15" s="7">
        <f t="shared" si="5"/>
        <v>10</v>
      </c>
      <c r="E15" s="8">
        <f t="shared" si="6"/>
        <v>4</v>
      </c>
      <c r="F15" s="8" t="str">
        <f t="shared" si="7"/>
        <v/>
      </c>
      <c r="G15" s="8">
        <f t="shared" si="8"/>
        <v>4</v>
      </c>
      <c r="H15" s="8">
        <f t="shared" si="9"/>
        <v>2</v>
      </c>
      <c r="I15" s="9"/>
      <c r="J15" s="8"/>
      <c r="K15" s="11"/>
      <c r="L15" s="86"/>
      <c r="M15" s="41"/>
      <c r="N15" s="18">
        <v>2</v>
      </c>
      <c r="O15" s="19" t="s">
        <v>14</v>
      </c>
      <c r="P15" s="17"/>
      <c r="Q15" s="20"/>
      <c r="R15" s="19"/>
      <c r="S15" s="23"/>
      <c r="T15" s="20"/>
      <c r="U15" s="24"/>
      <c r="V15" s="90"/>
      <c r="W15" s="41" t="s">
        <v>60</v>
      </c>
      <c r="X15" s="19">
        <v>2</v>
      </c>
      <c r="Y15" s="17"/>
      <c r="Z15" s="17">
        <v>4</v>
      </c>
      <c r="AA15" s="23" t="s">
        <v>60</v>
      </c>
      <c r="AB15" s="20">
        <v>2</v>
      </c>
      <c r="AC15" s="24" t="s">
        <v>13</v>
      </c>
      <c r="AD15" s="14" t="s">
        <v>73</v>
      </c>
      <c r="AE15" s="4"/>
    </row>
    <row r="16" spans="1:31" s="40" customFormat="1" ht="12.75" x14ac:dyDescent="0.2">
      <c r="A16" s="77" t="s">
        <v>118</v>
      </c>
      <c r="B16" s="189"/>
      <c r="C16" s="16" t="s">
        <v>36</v>
      </c>
      <c r="D16" s="7">
        <f t="shared" si="5"/>
        <v>10</v>
      </c>
      <c r="E16" s="8">
        <f t="shared" si="6"/>
        <v>4</v>
      </c>
      <c r="F16" s="8" t="str">
        <f t="shared" si="7"/>
        <v/>
      </c>
      <c r="G16" s="8">
        <f t="shared" si="8"/>
        <v>4</v>
      </c>
      <c r="H16" s="8">
        <f t="shared" si="9"/>
        <v>2</v>
      </c>
      <c r="I16" s="9"/>
      <c r="J16" s="8"/>
      <c r="K16" s="11"/>
      <c r="L16" s="86"/>
      <c r="M16" s="41"/>
      <c r="N16" s="18">
        <v>2</v>
      </c>
      <c r="O16" s="19" t="s">
        <v>14</v>
      </c>
      <c r="P16" s="17"/>
      <c r="Q16" s="20"/>
      <c r="R16" s="19"/>
      <c r="S16" s="23"/>
      <c r="T16" s="20"/>
      <c r="U16" s="24"/>
      <c r="V16" s="90"/>
      <c r="W16" s="41">
        <v>1</v>
      </c>
      <c r="X16" s="19">
        <v>2</v>
      </c>
      <c r="Y16" s="17"/>
      <c r="Z16" s="17">
        <v>4</v>
      </c>
      <c r="AA16" s="23"/>
      <c r="AB16" s="20">
        <v>2</v>
      </c>
      <c r="AC16" s="24" t="s">
        <v>13</v>
      </c>
      <c r="AD16" s="14" t="s">
        <v>73</v>
      </c>
      <c r="AE16" s="4"/>
    </row>
    <row r="17" spans="1:32" s="40" customFormat="1" ht="12.75" x14ac:dyDescent="0.2">
      <c r="A17" s="77" t="s">
        <v>184</v>
      </c>
      <c r="B17" s="189"/>
      <c r="C17" s="16" t="s">
        <v>36</v>
      </c>
      <c r="D17" s="7">
        <f t="shared" si="5"/>
        <v>8</v>
      </c>
      <c r="E17" s="8" t="str">
        <f t="shared" si="6"/>
        <v/>
      </c>
      <c r="F17" s="8">
        <f t="shared" si="7"/>
        <v>8</v>
      </c>
      <c r="G17" s="8" t="str">
        <f t="shared" si="8"/>
        <v/>
      </c>
      <c r="H17" s="8" t="str">
        <f t="shared" si="9"/>
        <v/>
      </c>
      <c r="I17" s="9"/>
      <c r="J17" s="8"/>
      <c r="K17" s="11"/>
      <c r="L17" s="86"/>
      <c r="M17" s="41"/>
      <c r="N17" s="18"/>
      <c r="O17" s="19"/>
      <c r="P17" s="17">
        <v>2</v>
      </c>
      <c r="Q17" s="20"/>
      <c r="R17" s="19"/>
      <c r="S17" s="23"/>
      <c r="T17" s="20"/>
      <c r="U17" s="24"/>
      <c r="V17" s="97">
        <v>1</v>
      </c>
      <c r="W17" s="41"/>
      <c r="X17" s="19"/>
      <c r="Y17" s="65">
        <v>6</v>
      </c>
      <c r="Z17" s="65"/>
      <c r="AA17" s="66" t="s">
        <v>32</v>
      </c>
      <c r="AB17" s="161"/>
      <c r="AC17" s="67"/>
      <c r="AD17" s="68" t="s">
        <v>73</v>
      </c>
      <c r="AE17" s="4"/>
    </row>
    <row r="18" spans="1:32" s="40" customFormat="1" ht="12.75" x14ac:dyDescent="0.2">
      <c r="A18" s="77" t="s">
        <v>185</v>
      </c>
      <c r="B18" s="189"/>
      <c r="C18" s="16" t="s">
        <v>41</v>
      </c>
      <c r="D18" s="7">
        <f t="shared" si="5"/>
        <v>6</v>
      </c>
      <c r="E18" s="8">
        <f t="shared" si="6"/>
        <v>4</v>
      </c>
      <c r="F18" s="8" t="str">
        <f t="shared" si="7"/>
        <v/>
      </c>
      <c r="G18" s="8">
        <f t="shared" si="8"/>
        <v>2</v>
      </c>
      <c r="H18" s="8" t="str">
        <f t="shared" si="9"/>
        <v/>
      </c>
      <c r="I18" s="9"/>
      <c r="J18" s="8"/>
      <c r="K18" s="11"/>
      <c r="L18" s="86"/>
      <c r="M18" s="41"/>
      <c r="N18" s="18">
        <v>2</v>
      </c>
      <c r="O18" s="19" t="s">
        <v>14</v>
      </c>
      <c r="P18" s="17"/>
      <c r="Q18" s="20"/>
      <c r="R18" s="19"/>
      <c r="S18" s="23"/>
      <c r="T18" s="20"/>
      <c r="U18" s="24"/>
      <c r="V18" s="90"/>
      <c r="W18" s="41">
        <v>1</v>
      </c>
      <c r="X18" s="19">
        <v>2</v>
      </c>
      <c r="Y18" s="65"/>
      <c r="Z18" s="65">
        <v>2</v>
      </c>
      <c r="AA18" s="66" t="s">
        <v>12</v>
      </c>
      <c r="AB18" s="161"/>
      <c r="AC18" s="67"/>
      <c r="AD18" s="68" t="s">
        <v>120</v>
      </c>
      <c r="AE18" s="4"/>
    </row>
    <row r="19" spans="1:32" s="40" customFormat="1" ht="25.5" x14ac:dyDescent="0.2">
      <c r="A19" s="77" t="s">
        <v>186</v>
      </c>
      <c r="B19" s="189"/>
      <c r="C19" s="16" t="s">
        <v>36</v>
      </c>
      <c r="D19" s="7">
        <f t="shared" si="5"/>
        <v>10</v>
      </c>
      <c r="E19" s="8">
        <f t="shared" si="6"/>
        <v>6</v>
      </c>
      <c r="F19" s="8" t="str">
        <f t="shared" si="7"/>
        <v/>
      </c>
      <c r="G19" s="8">
        <f t="shared" si="8"/>
        <v>2</v>
      </c>
      <c r="H19" s="8">
        <f t="shared" si="9"/>
        <v>2</v>
      </c>
      <c r="I19" s="9">
        <v>2</v>
      </c>
      <c r="J19" s="8"/>
      <c r="K19" s="11"/>
      <c r="L19" s="86"/>
      <c r="M19" s="41">
        <v>1</v>
      </c>
      <c r="N19" s="18">
        <v>4</v>
      </c>
      <c r="O19" s="19"/>
      <c r="P19" s="17"/>
      <c r="Q19" s="20">
        <v>2</v>
      </c>
      <c r="R19" s="19"/>
      <c r="S19" s="23"/>
      <c r="T19" s="20">
        <v>2</v>
      </c>
      <c r="U19" s="24" t="s">
        <v>13</v>
      </c>
      <c r="V19" s="90"/>
      <c r="W19" s="41"/>
      <c r="X19" s="19"/>
      <c r="Y19" s="65"/>
      <c r="Z19" s="65"/>
      <c r="AA19" s="66"/>
      <c r="AB19" s="161"/>
      <c r="AC19" s="67"/>
      <c r="AD19" s="68" t="s">
        <v>73</v>
      </c>
      <c r="AE19" s="4"/>
    </row>
    <row r="20" spans="1:32" s="40" customFormat="1" ht="12.75" x14ac:dyDescent="0.2">
      <c r="A20" s="77" t="s">
        <v>119</v>
      </c>
      <c r="B20" s="189"/>
      <c r="C20" s="16" t="s">
        <v>41</v>
      </c>
      <c r="D20" s="7">
        <f t="shared" si="5"/>
        <v>6</v>
      </c>
      <c r="E20" s="8">
        <f t="shared" si="6"/>
        <v>4</v>
      </c>
      <c r="F20" s="8" t="str">
        <f t="shared" si="7"/>
        <v/>
      </c>
      <c r="G20" s="8">
        <f t="shared" si="8"/>
        <v>2</v>
      </c>
      <c r="H20" s="8" t="str">
        <f t="shared" si="9"/>
        <v/>
      </c>
      <c r="I20" s="18">
        <v>2</v>
      </c>
      <c r="J20" s="17"/>
      <c r="K20" s="20"/>
      <c r="L20" s="87"/>
      <c r="M20" s="39">
        <v>1</v>
      </c>
      <c r="N20" s="18">
        <v>2</v>
      </c>
      <c r="O20" s="19"/>
      <c r="P20" s="17"/>
      <c r="Q20" s="20">
        <v>2</v>
      </c>
      <c r="R20" s="19"/>
      <c r="S20" s="23" t="s">
        <v>12</v>
      </c>
      <c r="T20" s="156"/>
      <c r="U20" s="24"/>
      <c r="V20" s="94"/>
      <c r="W20" s="39"/>
      <c r="X20" s="19"/>
      <c r="Y20" s="65"/>
      <c r="Z20" s="65"/>
      <c r="AA20" s="71"/>
      <c r="AB20" s="163"/>
      <c r="AC20" s="67"/>
      <c r="AD20" s="68" t="s">
        <v>187</v>
      </c>
      <c r="AE20" s="4"/>
    </row>
    <row r="21" spans="1:32" s="40" customFormat="1" ht="25.5" x14ac:dyDescent="0.2">
      <c r="A21" s="83" t="s">
        <v>188</v>
      </c>
      <c r="B21" s="194"/>
      <c r="C21" s="16" t="s">
        <v>41</v>
      </c>
      <c r="D21" s="7">
        <f t="shared" si="5"/>
        <v>6</v>
      </c>
      <c r="E21" s="8">
        <f t="shared" si="6"/>
        <v>4</v>
      </c>
      <c r="F21" s="8" t="str">
        <f t="shared" si="7"/>
        <v/>
      </c>
      <c r="G21" s="8">
        <f t="shared" si="8"/>
        <v>2</v>
      </c>
      <c r="H21" s="8" t="str">
        <f t="shared" si="9"/>
        <v/>
      </c>
      <c r="I21" s="73"/>
      <c r="J21" s="65"/>
      <c r="K21" s="74"/>
      <c r="L21" s="114"/>
      <c r="M21" s="75"/>
      <c r="N21" s="73">
        <v>2</v>
      </c>
      <c r="O21" s="76" t="s">
        <v>14</v>
      </c>
      <c r="P21" s="65"/>
      <c r="Q21" s="74"/>
      <c r="R21" s="76"/>
      <c r="S21" s="66"/>
      <c r="T21" s="161"/>
      <c r="U21" s="67"/>
      <c r="V21" s="115"/>
      <c r="W21" s="75">
        <v>1</v>
      </c>
      <c r="X21" s="76">
        <v>2</v>
      </c>
      <c r="Y21" s="65"/>
      <c r="Z21" s="65">
        <v>2</v>
      </c>
      <c r="AA21" s="66" t="s">
        <v>32</v>
      </c>
      <c r="AB21" s="161"/>
      <c r="AC21" s="67"/>
      <c r="AD21" s="68" t="s">
        <v>117</v>
      </c>
      <c r="AE21" s="4"/>
    </row>
    <row r="22" spans="1:32" s="40" customFormat="1" ht="64.5" thickBot="1" x14ac:dyDescent="0.25">
      <c r="A22" s="80" t="s">
        <v>65</v>
      </c>
      <c r="B22" s="208"/>
      <c r="C22" s="129" t="s">
        <v>174</v>
      </c>
      <c r="D22" s="43" t="str">
        <f>IF(SUM(E22,F22,G22) &lt;&gt; 0,SUM(E22,F22,G22),"")</f>
        <v/>
      </c>
      <c r="E22" s="44" t="str">
        <f>IF(SUM(I22,N22,X22) &lt;&gt; 0,SUM(I22,N22,X22),"")</f>
        <v/>
      </c>
      <c r="F22" s="44" t="str">
        <f t="shared" ref="F22" si="10">IF(SUM(J22,P22,Y22) &lt;&gt; 0,SUM(J22,P22,Y22),"")</f>
        <v/>
      </c>
      <c r="G22" s="44" t="str">
        <f t="shared" ref="G22" si="11">IF(SUM(K22,Q22,Z22) &lt;&gt; 0,SUM(K22,Q22,Z22),"")</f>
        <v/>
      </c>
      <c r="H22" s="167"/>
      <c r="I22" s="45"/>
      <c r="J22" s="44"/>
      <c r="K22" s="46"/>
      <c r="L22" s="96"/>
      <c r="M22" s="47"/>
      <c r="N22" s="45"/>
      <c r="O22" s="48"/>
      <c r="P22" s="44"/>
      <c r="Q22" s="46"/>
      <c r="R22" s="48"/>
      <c r="S22" s="49"/>
      <c r="T22" s="164"/>
      <c r="U22" s="50"/>
      <c r="V22" s="95"/>
      <c r="W22" s="47"/>
      <c r="X22" s="48"/>
      <c r="Y22" s="44"/>
      <c r="Z22" s="44"/>
      <c r="AA22" s="49" t="s">
        <v>32</v>
      </c>
      <c r="AB22" s="164"/>
      <c r="AC22" s="52"/>
      <c r="AD22" s="25" t="s">
        <v>73</v>
      </c>
      <c r="AE22" s="4"/>
    </row>
    <row r="23" spans="1:32" customFormat="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2" customFormat="1" ht="12.75" x14ac:dyDescent="0.2">
      <c r="A24" s="28" t="s">
        <v>24</v>
      </c>
      <c r="B24" s="4"/>
      <c r="C24" s="4"/>
      <c r="D24" s="4"/>
      <c r="E24" s="27" t="s">
        <v>166</v>
      </c>
      <c r="F24" s="27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28" t="s">
        <v>167</v>
      </c>
      <c r="W24" s="28"/>
      <c r="X24" s="4"/>
      <c r="Y24" s="4"/>
      <c r="Z24" s="4"/>
      <c r="AA24" s="4"/>
      <c r="AB24" s="26" t="s">
        <v>168</v>
      </c>
      <c r="AC24" s="4"/>
      <c r="AD24" s="4"/>
      <c r="AE24" s="4"/>
      <c r="AF24" s="2"/>
    </row>
  </sheetData>
  <mergeCells count="11">
    <mergeCell ref="AD7:AD8"/>
    <mergeCell ref="X1:AB1"/>
    <mergeCell ref="A4:B4"/>
    <mergeCell ref="M6:W6"/>
    <mergeCell ref="A7:A8"/>
    <mergeCell ref="C7:C8"/>
    <mergeCell ref="I7:K7"/>
    <mergeCell ref="D7:H7"/>
    <mergeCell ref="L7:U7"/>
    <mergeCell ref="V7:AC7"/>
    <mergeCell ref="B7:B8"/>
  </mergeCells>
  <hyperlinks>
    <hyperlink ref="B9" r:id="rId1"/>
    <hyperlink ref="B11" r:id="rId2"/>
    <hyperlink ref="B10" r:id="rId3"/>
  </hyperlinks>
  <pageMargins left="0.7" right="0.7" top="0.75" bottom="0.75" header="0.3" footer="0.3"/>
  <pageSetup paperSize="9" scale="75" fitToHeight="0" orientation="landscape"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AF22"/>
  <sheetViews>
    <sheetView workbookViewId="0">
      <selection activeCell="B7" sqref="B7:B8"/>
    </sheetView>
  </sheetViews>
  <sheetFormatPr defaultRowHeight="12" x14ac:dyDescent="0.2"/>
  <cols>
    <col min="1" max="1" width="43" style="1" customWidth="1"/>
    <col min="2" max="2" width="8.140625" style="1" customWidth="1"/>
    <col min="3" max="3" width="11.140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0" width="5.85546875" style="1" customWidth="1"/>
    <col min="21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710937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108</v>
      </c>
      <c r="E5" s="27"/>
      <c r="F5" s="27"/>
      <c r="G5" s="27"/>
      <c r="H5" s="27" t="s">
        <v>71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80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4"/>
      <c r="Y6" s="4"/>
      <c r="Z6" s="27" t="s">
        <v>262</v>
      </c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1" t="s">
        <v>51</v>
      </c>
      <c r="B9" s="191" t="s">
        <v>308</v>
      </c>
      <c r="C9" s="16" t="s">
        <v>30</v>
      </c>
      <c r="D9" s="7">
        <f t="shared" ref="D9:D13" si="0">IF(SUM(E9,F9,G9,H9) &lt;&gt; 0,SUM(E9,F9,G9,H9),"")</f>
        <v>10</v>
      </c>
      <c r="E9" s="8">
        <f t="shared" ref="E9:E13" si="1">IF(SUM(I9,N9,X9) &lt;&gt; 0,SUM(I9,N9,X9),"")</f>
        <v>6</v>
      </c>
      <c r="F9" s="8" t="str">
        <f t="shared" ref="F9:F13" si="2">IF(SUM(J9,P9,Y9) &lt;&gt; 0,SUM(J9,P9,Y9),"")</f>
        <v/>
      </c>
      <c r="G9" s="8">
        <f t="shared" ref="G9:G13" si="3">IF(SUM(K9,Q9,Z9) &lt;&gt; 0,SUM(K9,Q9,Z9),"")</f>
        <v>4</v>
      </c>
      <c r="H9" s="8" t="str">
        <f t="shared" ref="H9:H13" si="4">IF(SUM(T9,AB9) &lt;&gt; 0,SUM(T9,AB9),"")</f>
        <v/>
      </c>
      <c r="I9" s="9"/>
      <c r="J9" s="8"/>
      <c r="K9" s="11"/>
      <c r="L9" s="85"/>
      <c r="M9" s="41"/>
      <c r="N9" s="18">
        <v>2</v>
      </c>
      <c r="O9" s="19" t="s">
        <v>14</v>
      </c>
      <c r="P9" s="17"/>
      <c r="Q9" s="20"/>
      <c r="R9" s="19"/>
      <c r="S9" s="21"/>
      <c r="T9" s="157"/>
      <c r="U9" s="22"/>
      <c r="V9" s="92"/>
      <c r="W9" s="106">
        <v>1</v>
      </c>
      <c r="X9" s="19">
        <v>4</v>
      </c>
      <c r="Y9" s="17"/>
      <c r="Z9" s="17">
        <v>4</v>
      </c>
      <c r="AA9" s="23" t="s">
        <v>12</v>
      </c>
      <c r="AB9" s="156"/>
      <c r="AC9" s="24"/>
      <c r="AD9" s="14" t="s">
        <v>43</v>
      </c>
      <c r="AE9" s="4"/>
    </row>
    <row r="10" spans="1:31" s="40" customFormat="1" ht="12.75" x14ac:dyDescent="0.2">
      <c r="A10" s="15" t="s">
        <v>81</v>
      </c>
      <c r="B10" s="207" t="s">
        <v>310</v>
      </c>
      <c r="C10" s="16" t="s">
        <v>36</v>
      </c>
      <c r="D10" s="7">
        <f t="shared" si="0"/>
        <v>14</v>
      </c>
      <c r="E10" s="8">
        <f t="shared" si="1"/>
        <v>6</v>
      </c>
      <c r="F10" s="8">
        <f t="shared" si="2"/>
        <v>4</v>
      </c>
      <c r="G10" s="8">
        <f t="shared" si="3"/>
        <v>4</v>
      </c>
      <c r="H10" s="8" t="str">
        <f t="shared" si="4"/>
        <v/>
      </c>
      <c r="I10" s="9">
        <v>2</v>
      </c>
      <c r="J10" s="8"/>
      <c r="K10" s="11"/>
      <c r="L10" s="86"/>
      <c r="M10" s="41">
        <v>1</v>
      </c>
      <c r="N10" s="18">
        <v>4</v>
      </c>
      <c r="O10" s="19"/>
      <c r="P10" s="17">
        <v>4</v>
      </c>
      <c r="Q10" s="20">
        <v>4</v>
      </c>
      <c r="R10" s="19"/>
      <c r="S10" s="21" t="s">
        <v>12</v>
      </c>
      <c r="T10" s="157"/>
      <c r="U10" s="22"/>
      <c r="V10" s="92"/>
      <c r="W10" s="41"/>
      <c r="X10" s="19"/>
      <c r="Y10" s="17"/>
      <c r="Z10" s="17"/>
      <c r="AA10" s="17"/>
      <c r="AB10" s="20"/>
      <c r="AC10" s="24"/>
      <c r="AD10" s="14" t="s">
        <v>82</v>
      </c>
      <c r="AE10" s="4"/>
    </row>
    <row r="11" spans="1:31" s="40" customFormat="1" ht="12.75" x14ac:dyDescent="0.2">
      <c r="A11" s="15" t="s">
        <v>52</v>
      </c>
      <c r="B11" s="192" t="s">
        <v>309</v>
      </c>
      <c r="C11" s="16" t="s">
        <v>36</v>
      </c>
      <c r="D11" s="7">
        <f t="shared" si="0"/>
        <v>8</v>
      </c>
      <c r="E11" s="8">
        <f t="shared" si="1"/>
        <v>4</v>
      </c>
      <c r="F11" s="8">
        <f t="shared" si="2"/>
        <v>2</v>
      </c>
      <c r="G11" s="8">
        <f t="shared" si="3"/>
        <v>2</v>
      </c>
      <c r="H11" s="8" t="str">
        <f t="shared" si="4"/>
        <v/>
      </c>
      <c r="I11" s="9">
        <v>2</v>
      </c>
      <c r="J11" s="8"/>
      <c r="K11" s="11"/>
      <c r="L11" s="86"/>
      <c r="M11" s="41">
        <v>1</v>
      </c>
      <c r="N11" s="18">
        <v>2</v>
      </c>
      <c r="O11" s="19"/>
      <c r="P11" s="17">
        <v>2</v>
      </c>
      <c r="Q11" s="20">
        <v>2</v>
      </c>
      <c r="R11" s="19"/>
      <c r="S11" s="21" t="s">
        <v>12</v>
      </c>
      <c r="T11" s="157"/>
      <c r="U11" s="22"/>
      <c r="V11" s="92"/>
      <c r="W11" s="41"/>
      <c r="X11" s="19"/>
      <c r="Y11" s="17"/>
      <c r="Z11" s="17"/>
      <c r="AA11" s="17"/>
      <c r="AB11" s="20"/>
      <c r="AC11" s="24"/>
      <c r="AD11" s="14" t="s">
        <v>53</v>
      </c>
      <c r="AE11" s="4"/>
    </row>
    <row r="12" spans="1:31" s="82" customFormat="1" ht="25.5" x14ac:dyDescent="0.2">
      <c r="A12" s="15" t="s">
        <v>143</v>
      </c>
      <c r="B12" s="187"/>
      <c r="C12" s="16" t="s">
        <v>151</v>
      </c>
      <c r="D12" s="7">
        <f t="shared" si="0"/>
        <v>8</v>
      </c>
      <c r="E12" s="8">
        <f t="shared" si="1"/>
        <v>4</v>
      </c>
      <c r="F12" s="8" t="str">
        <f t="shared" si="2"/>
        <v/>
      </c>
      <c r="G12" s="8">
        <f t="shared" si="3"/>
        <v>4</v>
      </c>
      <c r="H12" s="8" t="str">
        <f t="shared" si="4"/>
        <v/>
      </c>
      <c r="I12" s="9">
        <v>2</v>
      </c>
      <c r="J12" s="8"/>
      <c r="K12" s="11"/>
      <c r="L12" s="86"/>
      <c r="M12" s="41">
        <v>1</v>
      </c>
      <c r="N12" s="18">
        <v>2</v>
      </c>
      <c r="O12" s="19"/>
      <c r="P12" s="17"/>
      <c r="Q12" s="20">
        <v>4</v>
      </c>
      <c r="R12" s="19"/>
      <c r="S12" s="21" t="s">
        <v>12</v>
      </c>
      <c r="T12" s="157"/>
      <c r="U12" s="22"/>
      <c r="V12" s="92"/>
      <c r="W12" s="41"/>
      <c r="X12" s="19"/>
      <c r="Y12" s="17"/>
      <c r="Z12" s="17"/>
      <c r="AA12" s="23"/>
      <c r="AB12" s="156"/>
      <c r="AC12" s="24"/>
      <c r="AD12" s="14" t="s">
        <v>73</v>
      </c>
      <c r="AE12" s="4"/>
    </row>
    <row r="13" spans="1:31" s="40" customFormat="1" ht="25.5" x14ac:dyDescent="0.2">
      <c r="A13" s="77" t="s">
        <v>189</v>
      </c>
      <c r="B13" s="189"/>
      <c r="C13" s="16" t="s">
        <v>36</v>
      </c>
      <c r="D13" s="7">
        <f t="shared" si="0"/>
        <v>8</v>
      </c>
      <c r="E13" s="8">
        <f t="shared" si="1"/>
        <v>4</v>
      </c>
      <c r="F13" s="8">
        <f t="shared" si="2"/>
        <v>4</v>
      </c>
      <c r="G13" s="8" t="str">
        <f t="shared" si="3"/>
        <v/>
      </c>
      <c r="H13" s="8" t="str">
        <f t="shared" si="4"/>
        <v/>
      </c>
      <c r="I13" s="9">
        <v>2</v>
      </c>
      <c r="J13" s="8"/>
      <c r="K13" s="11"/>
      <c r="L13" s="41">
        <v>1</v>
      </c>
      <c r="M13" s="132"/>
      <c r="N13" s="18">
        <v>2</v>
      </c>
      <c r="O13" s="19"/>
      <c r="P13" s="17">
        <v>4</v>
      </c>
      <c r="Q13" s="20"/>
      <c r="R13" s="19"/>
      <c r="S13" s="21" t="s">
        <v>12</v>
      </c>
      <c r="T13" s="157"/>
      <c r="U13" s="22"/>
      <c r="V13" s="41"/>
      <c r="W13" s="41"/>
      <c r="X13" s="19"/>
      <c r="Y13" s="17"/>
      <c r="Z13" s="17"/>
      <c r="AA13" s="21"/>
      <c r="AB13" s="157"/>
      <c r="AC13" s="22"/>
      <c r="AD13" s="14" t="s">
        <v>46</v>
      </c>
      <c r="AE13" s="4"/>
    </row>
    <row r="14" spans="1:31" s="40" customFormat="1" ht="25.5" x14ac:dyDescent="0.2">
      <c r="A14" s="77" t="s">
        <v>97</v>
      </c>
      <c r="B14" s="189"/>
      <c r="C14" s="16" t="s">
        <v>95</v>
      </c>
      <c r="D14" s="7">
        <f t="shared" ref="D14" si="5">IF(SUM(E14,F14,G14,H14) &lt;&gt; 0,SUM(E14,F14,G14,H14),"")</f>
        <v>10</v>
      </c>
      <c r="E14" s="8">
        <f t="shared" ref="E14:E20" si="6">IF(SUM(I14,N14,X14) &lt;&gt; 0,SUM(I14,N14,X14),"")</f>
        <v>4</v>
      </c>
      <c r="F14" s="8">
        <f t="shared" ref="F14:G20" si="7">IF(SUM(J14,P14,Y14) &lt;&gt; 0,SUM(J14,P14,Y14),"")</f>
        <v>4</v>
      </c>
      <c r="G14" s="8" t="str">
        <f t="shared" si="7"/>
        <v/>
      </c>
      <c r="H14" s="8">
        <f t="shared" ref="H14" si="8">IF(SUM(T14,AB14) &lt;&gt; 0,SUM(T14,AB14),"")</f>
        <v>2</v>
      </c>
      <c r="I14" s="9"/>
      <c r="J14" s="8"/>
      <c r="K14" s="11"/>
      <c r="L14" s="41"/>
      <c r="M14" s="132" t="s">
        <v>60</v>
      </c>
      <c r="N14" s="18">
        <v>4</v>
      </c>
      <c r="O14" s="19"/>
      <c r="P14" s="17">
        <v>4</v>
      </c>
      <c r="Q14" s="20"/>
      <c r="R14" s="19"/>
      <c r="S14" s="23" t="s">
        <v>60</v>
      </c>
      <c r="T14" s="20">
        <v>2</v>
      </c>
      <c r="U14" s="24" t="s">
        <v>13</v>
      </c>
      <c r="V14" s="41"/>
      <c r="W14" s="41"/>
      <c r="X14" s="19"/>
      <c r="Y14" s="17"/>
      <c r="Z14" s="17"/>
      <c r="AA14" s="23"/>
      <c r="AB14" s="156"/>
      <c r="AC14" s="24"/>
      <c r="AD14" s="14" t="s">
        <v>46</v>
      </c>
      <c r="AE14" s="4"/>
    </row>
    <row r="15" spans="1:31" s="40" customFormat="1" ht="25.5" x14ac:dyDescent="0.2">
      <c r="A15" s="77" t="s">
        <v>98</v>
      </c>
      <c r="B15" s="189"/>
      <c r="C15" s="16" t="s">
        <v>31</v>
      </c>
      <c r="D15" s="7">
        <f t="shared" ref="D15:D19" si="9">IF(SUM(E15,F15,G15,H15) &lt;&gt; 0,SUM(E15,F15,G15,H15),"")</f>
        <v>14</v>
      </c>
      <c r="E15" s="8">
        <f t="shared" ref="E15:E19" si="10">IF(SUM(I15,N15,X15) &lt;&gt; 0,SUM(I15,N15,X15),"")</f>
        <v>6</v>
      </c>
      <c r="F15" s="8">
        <f t="shared" ref="F15:F19" si="11">IF(SUM(J15,P15,Y15) &lt;&gt; 0,SUM(J15,P15,Y15),"")</f>
        <v>4</v>
      </c>
      <c r="G15" s="8">
        <f t="shared" ref="G15:G19" si="12">IF(SUM(K15,Q15,Z15) &lt;&gt; 0,SUM(K15,Q15,Z15),"")</f>
        <v>2</v>
      </c>
      <c r="H15" s="8">
        <f t="shared" ref="H15:H19" si="13">IF(SUM(T15,AB15) &lt;&gt; 0,SUM(T15,AB15),"")</f>
        <v>2</v>
      </c>
      <c r="I15" s="18"/>
      <c r="J15" s="17"/>
      <c r="K15" s="20"/>
      <c r="L15" s="39"/>
      <c r="M15" s="133"/>
      <c r="N15" s="18">
        <v>2</v>
      </c>
      <c r="O15" s="19" t="s">
        <v>14</v>
      </c>
      <c r="P15" s="17"/>
      <c r="Q15" s="20"/>
      <c r="R15" s="19"/>
      <c r="S15" s="23"/>
      <c r="T15" s="20"/>
      <c r="U15" s="24"/>
      <c r="V15" s="39"/>
      <c r="W15" s="41" t="s">
        <v>63</v>
      </c>
      <c r="X15" s="19">
        <v>4</v>
      </c>
      <c r="Y15" s="65">
        <v>4</v>
      </c>
      <c r="Z15" s="65">
        <v>2</v>
      </c>
      <c r="AA15" s="66" t="s">
        <v>63</v>
      </c>
      <c r="AB15" s="74">
        <v>2</v>
      </c>
      <c r="AC15" s="67" t="s">
        <v>13</v>
      </c>
      <c r="AD15" s="14" t="s">
        <v>46</v>
      </c>
      <c r="AE15" s="4"/>
    </row>
    <row r="16" spans="1:31" s="40" customFormat="1" ht="12.75" x14ac:dyDescent="0.2">
      <c r="A16" s="77" t="s">
        <v>96</v>
      </c>
      <c r="B16" s="189"/>
      <c r="C16" s="16" t="s">
        <v>36</v>
      </c>
      <c r="D16" s="7">
        <f t="shared" si="9"/>
        <v>8</v>
      </c>
      <c r="E16" s="8">
        <f t="shared" si="10"/>
        <v>4</v>
      </c>
      <c r="F16" s="8">
        <f t="shared" si="11"/>
        <v>2</v>
      </c>
      <c r="G16" s="8" t="str">
        <f t="shared" si="12"/>
        <v/>
      </c>
      <c r="H16" s="8">
        <f t="shared" si="13"/>
        <v>2</v>
      </c>
      <c r="I16" s="9">
        <v>2</v>
      </c>
      <c r="J16" s="8"/>
      <c r="K16" s="11"/>
      <c r="L16" s="41"/>
      <c r="M16" s="132">
        <v>1</v>
      </c>
      <c r="N16" s="18">
        <v>2</v>
      </c>
      <c r="O16" s="19"/>
      <c r="P16" s="17">
        <v>2</v>
      </c>
      <c r="Q16" s="20"/>
      <c r="R16" s="19"/>
      <c r="S16" s="23"/>
      <c r="T16" s="20">
        <v>2</v>
      </c>
      <c r="U16" s="24" t="s">
        <v>13</v>
      </c>
      <c r="V16" s="41"/>
      <c r="W16" s="41"/>
      <c r="X16" s="19"/>
      <c r="Y16" s="17"/>
      <c r="Z16" s="17"/>
      <c r="AA16" s="23"/>
      <c r="AB16" s="20"/>
      <c r="AC16" s="24"/>
      <c r="AD16" s="14" t="s">
        <v>125</v>
      </c>
      <c r="AE16" s="4"/>
    </row>
    <row r="17" spans="1:32" s="40" customFormat="1" ht="25.5" x14ac:dyDescent="0.2">
      <c r="A17" s="77" t="s">
        <v>94</v>
      </c>
      <c r="B17" s="189"/>
      <c r="C17" s="16" t="s">
        <v>47</v>
      </c>
      <c r="D17" s="7">
        <f t="shared" si="9"/>
        <v>16</v>
      </c>
      <c r="E17" s="8">
        <f t="shared" si="10"/>
        <v>6</v>
      </c>
      <c r="F17" s="8">
        <f t="shared" si="11"/>
        <v>6</v>
      </c>
      <c r="G17" s="8">
        <f t="shared" si="12"/>
        <v>2</v>
      </c>
      <c r="H17" s="8">
        <f t="shared" si="13"/>
        <v>2</v>
      </c>
      <c r="I17" s="9"/>
      <c r="J17" s="8"/>
      <c r="K17" s="11"/>
      <c r="L17" s="41"/>
      <c r="M17" s="132"/>
      <c r="N17" s="18">
        <v>2</v>
      </c>
      <c r="O17" s="19" t="s">
        <v>14</v>
      </c>
      <c r="P17" s="17"/>
      <c r="Q17" s="20"/>
      <c r="R17" s="19"/>
      <c r="S17" s="23"/>
      <c r="T17" s="156"/>
      <c r="U17" s="24"/>
      <c r="V17" s="41"/>
      <c r="W17" s="41" t="s">
        <v>60</v>
      </c>
      <c r="X17" s="19">
        <v>4</v>
      </c>
      <c r="Y17" s="17">
        <v>6</v>
      </c>
      <c r="Z17" s="17">
        <v>2</v>
      </c>
      <c r="AA17" s="23" t="s">
        <v>60</v>
      </c>
      <c r="AB17" s="20">
        <v>2</v>
      </c>
      <c r="AC17" s="24" t="s">
        <v>13</v>
      </c>
      <c r="AD17" s="14" t="s">
        <v>46</v>
      </c>
      <c r="AE17" s="4"/>
    </row>
    <row r="18" spans="1:32" s="40" customFormat="1" ht="25.5" x14ac:dyDescent="0.2">
      <c r="A18" s="83" t="s">
        <v>99</v>
      </c>
      <c r="B18" s="194"/>
      <c r="C18" s="16" t="s">
        <v>36</v>
      </c>
      <c r="D18" s="7">
        <f t="shared" si="9"/>
        <v>10</v>
      </c>
      <c r="E18" s="8">
        <f t="shared" si="10"/>
        <v>6</v>
      </c>
      <c r="F18" s="8" t="str">
        <f t="shared" si="11"/>
        <v/>
      </c>
      <c r="G18" s="8">
        <f t="shared" si="12"/>
        <v>4</v>
      </c>
      <c r="H18" s="8" t="str">
        <f t="shared" si="13"/>
        <v/>
      </c>
      <c r="I18" s="73">
        <v>2</v>
      </c>
      <c r="J18" s="65"/>
      <c r="K18" s="74"/>
      <c r="L18" s="75"/>
      <c r="M18" s="134">
        <v>1</v>
      </c>
      <c r="N18" s="73">
        <v>4</v>
      </c>
      <c r="O18" s="76"/>
      <c r="P18" s="65"/>
      <c r="Q18" s="74">
        <v>4</v>
      </c>
      <c r="R18" s="76"/>
      <c r="S18" s="66" t="s">
        <v>12</v>
      </c>
      <c r="T18" s="161"/>
      <c r="U18" s="67"/>
      <c r="V18" s="75"/>
      <c r="W18" s="41"/>
      <c r="X18" s="76"/>
      <c r="Y18" s="65"/>
      <c r="Z18" s="65"/>
      <c r="AA18" s="66"/>
      <c r="AB18" s="161"/>
      <c r="AC18" s="67"/>
      <c r="AD18" s="14" t="s">
        <v>46</v>
      </c>
      <c r="AE18" s="4"/>
    </row>
    <row r="19" spans="1:32" s="40" customFormat="1" ht="12.75" x14ac:dyDescent="0.2">
      <c r="A19" s="83" t="s">
        <v>190</v>
      </c>
      <c r="B19" s="194"/>
      <c r="C19" s="16" t="s">
        <v>88</v>
      </c>
      <c r="D19" s="7">
        <f t="shared" si="9"/>
        <v>6</v>
      </c>
      <c r="E19" s="8">
        <f t="shared" si="10"/>
        <v>4</v>
      </c>
      <c r="F19" s="8" t="str">
        <f t="shared" si="11"/>
        <v/>
      </c>
      <c r="G19" s="8">
        <f t="shared" si="12"/>
        <v>2</v>
      </c>
      <c r="H19" s="8" t="str">
        <f t="shared" si="13"/>
        <v/>
      </c>
      <c r="I19" s="73"/>
      <c r="J19" s="65"/>
      <c r="K19" s="74"/>
      <c r="L19" s="75"/>
      <c r="M19" s="134"/>
      <c r="N19" s="73">
        <v>2</v>
      </c>
      <c r="O19" s="76" t="s">
        <v>14</v>
      </c>
      <c r="P19" s="65"/>
      <c r="Q19" s="74"/>
      <c r="R19" s="76"/>
      <c r="S19" s="66"/>
      <c r="T19" s="161"/>
      <c r="U19" s="67"/>
      <c r="V19" s="75"/>
      <c r="W19" s="41">
        <v>1</v>
      </c>
      <c r="X19" s="76">
        <v>2</v>
      </c>
      <c r="Y19" s="65"/>
      <c r="Z19" s="65">
        <v>2</v>
      </c>
      <c r="AA19" s="66" t="s">
        <v>12</v>
      </c>
      <c r="AB19" s="161"/>
      <c r="AC19" s="67"/>
      <c r="AD19" s="14" t="s">
        <v>46</v>
      </c>
      <c r="AE19" s="4"/>
    </row>
    <row r="20" spans="1:32" s="40" customFormat="1" ht="64.5" thickBot="1" x14ac:dyDescent="0.25">
      <c r="A20" s="80" t="s">
        <v>65</v>
      </c>
      <c r="B20" s="208"/>
      <c r="C20" s="129" t="s">
        <v>174</v>
      </c>
      <c r="D20" s="43" t="str">
        <f t="shared" ref="D20" si="14">IF(SUM(E20,F20,G20) &lt;&gt; 0,SUM(E20,F20,G20),"")</f>
        <v/>
      </c>
      <c r="E20" s="44" t="str">
        <f t="shared" si="6"/>
        <v/>
      </c>
      <c r="F20" s="44" t="str">
        <f t="shared" si="7"/>
        <v/>
      </c>
      <c r="G20" s="44" t="str">
        <f t="shared" ref="G20" si="15">IF(SUM(K20,Q20,Z20) &lt;&gt; 0,SUM(K20,Q20,Z20),"")</f>
        <v/>
      </c>
      <c r="H20" s="167"/>
      <c r="I20" s="45"/>
      <c r="J20" s="44"/>
      <c r="K20" s="46"/>
      <c r="L20" s="47"/>
      <c r="M20" s="135"/>
      <c r="N20" s="45"/>
      <c r="O20" s="48"/>
      <c r="P20" s="44"/>
      <c r="Q20" s="46"/>
      <c r="R20" s="48"/>
      <c r="S20" s="49"/>
      <c r="T20" s="164"/>
      <c r="U20" s="50"/>
      <c r="V20" s="47"/>
      <c r="W20" s="47"/>
      <c r="X20" s="48"/>
      <c r="Y20" s="44"/>
      <c r="Z20" s="44"/>
      <c r="AA20" s="49" t="s">
        <v>32</v>
      </c>
      <c r="AB20" s="164"/>
      <c r="AC20" s="52"/>
      <c r="AD20" s="25" t="s">
        <v>46</v>
      </c>
      <c r="AE20" s="4"/>
    </row>
    <row r="21" spans="1:32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2" customFormat="1" ht="12.75" x14ac:dyDescent="0.2">
      <c r="A22" s="28" t="s">
        <v>24</v>
      </c>
      <c r="B22" s="4"/>
      <c r="C22" s="4"/>
      <c r="D22" s="4"/>
      <c r="E22" s="27" t="s">
        <v>166</v>
      </c>
      <c r="F22" s="27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28" t="s">
        <v>167</v>
      </c>
      <c r="V22" s="28"/>
      <c r="W22" s="28"/>
      <c r="X22" s="4"/>
      <c r="Y22" s="4"/>
      <c r="Z22" s="4"/>
      <c r="AA22" s="4"/>
      <c r="AB22" s="26" t="s">
        <v>168</v>
      </c>
      <c r="AC22" s="4"/>
      <c r="AD22" s="4"/>
      <c r="AE22" s="4"/>
      <c r="AF22" s="2"/>
    </row>
  </sheetData>
  <mergeCells count="11">
    <mergeCell ref="D7:H7"/>
    <mergeCell ref="AD7:AD8"/>
    <mergeCell ref="X1:AB1"/>
    <mergeCell ref="A4:B4"/>
    <mergeCell ref="M6:W6"/>
    <mergeCell ref="A7:A8"/>
    <mergeCell ref="C7:C8"/>
    <mergeCell ref="I7:K7"/>
    <mergeCell ref="L7:U7"/>
    <mergeCell ref="V7:AC7"/>
    <mergeCell ref="B7:B8"/>
  </mergeCells>
  <hyperlinks>
    <hyperlink ref="B9" r:id="rId1"/>
    <hyperlink ref="B11" r:id="rId2"/>
    <hyperlink ref="B10" r:id="rId3"/>
  </hyperlinks>
  <pageMargins left="0.7" right="0.7" top="0.75" bottom="0.75" header="0.3" footer="0.3"/>
  <pageSetup paperSize="9" scale="75" fitToHeight="0" orientation="landscape" r:id="rId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AF22"/>
  <sheetViews>
    <sheetView workbookViewId="0">
      <selection activeCell="R19" sqref="R19"/>
    </sheetView>
  </sheetViews>
  <sheetFormatPr defaultRowHeight="12" x14ac:dyDescent="0.2"/>
  <cols>
    <col min="1" max="1" width="43" style="1" customWidth="1"/>
    <col min="2" max="2" width="8.140625" style="1" customWidth="1"/>
    <col min="3" max="3" width="10.140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0" width="5.85546875" style="1" customWidth="1"/>
    <col min="21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710937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194</v>
      </c>
      <c r="E5" s="27"/>
      <c r="F5" s="27"/>
      <c r="G5" s="27"/>
      <c r="H5" s="27" t="s">
        <v>207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2.75" x14ac:dyDescent="0.2">
      <c r="A6" s="4"/>
      <c r="B6" s="4"/>
      <c r="C6" s="4"/>
      <c r="D6" s="53"/>
      <c r="E6" s="27"/>
      <c r="F6" s="27"/>
      <c r="G6" s="27"/>
      <c r="H6" s="27" t="s">
        <v>208</v>
      </c>
      <c r="I6" s="27"/>
      <c r="J6" s="27"/>
      <c r="K6" s="27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31" customFormat="1" ht="13.5" thickBot="1" x14ac:dyDescent="0.25">
      <c r="A7" s="4"/>
      <c r="B7" s="4"/>
      <c r="C7" s="175"/>
      <c r="D7" s="175"/>
      <c r="E7" s="175"/>
      <c r="F7" s="175"/>
      <c r="G7" s="175"/>
      <c r="H7" s="4" t="s">
        <v>80</v>
      </c>
      <c r="I7" s="4"/>
      <c r="J7" s="4"/>
      <c r="K7" s="4"/>
      <c r="L7" s="4"/>
      <c r="M7" s="204" t="s">
        <v>165</v>
      </c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4"/>
      <c r="Z7" s="4"/>
      <c r="AA7" s="4"/>
      <c r="AB7" s="27" t="s">
        <v>262</v>
      </c>
      <c r="AC7" s="27"/>
      <c r="AD7" s="27"/>
    </row>
    <row r="8" spans="1:31" customFormat="1" ht="39.75" customHeight="1" thickBot="1" x14ac:dyDescent="0.25">
      <c r="A8" s="200" t="s">
        <v>6</v>
      </c>
      <c r="B8" s="200" t="s">
        <v>288</v>
      </c>
      <c r="C8" s="205" t="s">
        <v>27</v>
      </c>
      <c r="D8" s="197" t="s">
        <v>15</v>
      </c>
      <c r="E8" s="198"/>
      <c r="F8" s="198"/>
      <c r="G8" s="198"/>
      <c r="H8" s="199"/>
      <c r="I8" s="197" t="s">
        <v>7</v>
      </c>
      <c r="J8" s="198"/>
      <c r="K8" s="199"/>
      <c r="L8" s="197" t="s">
        <v>21</v>
      </c>
      <c r="M8" s="198"/>
      <c r="N8" s="198"/>
      <c r="O8" s="198"/>
      <c r="P8" s="198"/>
      <c r="Q8" s="198"/>
      <c r="R8" s="198"/>
      <c r="S8" s="198"/>
      <c r="T8" s="198"/>
      <c r="U8" s="199"/>
      <c r="V8" s="197" t="s">
        <v>22</v>
      </c>
      <c r="W8" s="198"/>
      <c r="X8" s="198"/>
      <c r="Y8" s="198"/>
      <c r="Z8" s="198"/>
      <c r="AA8" s="198"/>
      <c r="AB8" s="198"/>
      <c r="AC8" s="199"/>
      <c r="AD8" s="200" t="s">
        <v>16</v>
      </c>
      <c r="AE8" s="4"/>
    </row>
    <row r="9" spans="1:31" customFormat="1" ht="77.25" thickBot="1" x14ac:dyDescent="0.25">
      <c r="A9" s="201"/>
      <c r="B9" s="201"/>
      <c r="C9" s="206"/>
      <c r="D9" s="30" t="s">
        <v>0</v>
      </c>
      <c r="E9" s="31" t="s">
        <v>1</v>
      </c>
      <c r="F9" s="31" t="s">
        <v>2</v>
      </c>
      <c r="G9" s="169" t="s">
        <v>3</v>
      </c>
      <c r="H9" s="169" t="s">
        <v>261</v>
      </c>
      <c r="I9" s="33" t="s">
        <v>1</v>
      </c>
      <c r="J9" s="31" t="s">
        <v>2</v>
      </c>
      <c r="K9" s="32" t="s">
        <v>3</v>
      </c>
      <c r="L9" s="89" t="s">
        <v>138</v>
      </c>
      <c r="M9" s="89" t="s">
        <v>139</v>
      </c>
      <c r="N9" s="34" t="s">
        <v>1</v>
      </c>
      <c r="O9" s="35"/>
      <c r="P9" s="31" t="s">
        <v>2</v>
      </c>
      <c r="Q9" s="36" t="s">
        <v>3</v>
      </c>
      <c r="R9" s="37"/>
      <c r="S9" s="31" t="s">
        <v>4</v>
      </c>
      <c r="T9" s="169" t="s">
        <v>261</v>
      </c>
      <c r="U9" s="32" t="s">
        <v>5</v>
      </c>
      <c r="V9" s="89" t="s">
        <v>138</v>
      </c>
      <c r="W9" s="89" t="s">
        <v>139</v>
      </c>
      <c r="X9" s="35" t="s">
        <v>1</v>
      </c>
      <c r="Y9" s="31" t="s">
        <v>2</v>
      </c>
      <c r="Z9" s="31" t="s">
        <v>3</v>
      </c>
      <c r="AA9" s="31" t="s">
        <v>4</v>
      </c>
      <c r="AB9" s="169" t="s">
        <v>261</v>
      </c>
      <c r="AC9" s="32" t="s">
        <v>5</v>
      </c>
      <c r="AD9" s="201"/>
      <c r="AE9" s="4"/>
    </row>
    <row r="10" spans="1:31" s="40" customFormat="1" ht="12.75" x14ac:dyDescent="0.2">
      <c r="A10" s="51" t="s">
        <v>51</v>
      </c>
      <c r="B10" s="191" t="s">
        <v>308</v>
      </c>
      <c r="C10" s="16" t="s">
        <v>30</v>
      </c>
      <c r="D10" s="7">
        <f t="shared" ref="D10:D15" si="0">IF(SUM(E10,F10,G10,H10) &lt;&gt; 0,SUM(E10,F10,G10,H10),"")</f>
        <v>10</v>
      </c>
      <c r="E10" s="8">
        <f t="shared" ref="E10:E15" si="1">IF(SUM(I10,N10,X10) &lt;&gt; 0,SUM(I10,N10,X10),"")</f>
        <v>6</v>
      </c>
      <c r="F10" s="8" t="str">
        <f t="shared" ref="F10:F15" si="2">IF(SUM(J10,P10,Y10) &lt;&gt; 0,SUM(J10,P10,Y10),"")</f>
        <v/>
      </c>
      <c r="G10" s="8">
        <f t="shared" ref="G10:G15" si="3">IF(SUM(K10,Q10,Z10) &lt;&gt; 0,SUM(K10,Q10,Z10),"")</f>
        <v>4</v>
      </c>
      <c r="H10" s="8" t="str">
        <f t="shared" ref="H10:H15" si="4">IF(SUM(T10,AB10) &lt;&gt; 0,SUM(T10,AB10),"")</f>
        <v/>
      </c>
      <c r="I10" s="9"/>
      <c r="J10" s="8"/>
      <c r="K10" s="11"/>
      <c r="L10" s="85"/>
      <c r="M10" s="41"/>
      <c r="N10" s="18">
        <v>2</v>
      </c>
      <c r="O10" s="19" t="s">
        <v>14</v>
      </c>
      <c r="P10" s="17"/>
      <c r="Q10" s="20"/>
      <c r="R10" s="19"/>
      <c r="S10" s="21"/>
      <c r="T10" s="157"/>
      <c r="U10" s="22"/>
      <c r="V10" s="92"/>
      <c r="W10" s="106">
        <v>1</v>
      </c>
      <c r="X10" s="19">
        <v>4</v>
      </c>
      <c r="Y10" s="17"/>
      <c r="Z10" s="17">
        <v>4</v>
      </c>
      <c r="AA10" s="23" t="s">
        <v>12</v>
      </c>
      <c r="AB10" s="156"/>
      <c r="AC10" s="24"/>
      <c r="AD10" s="14" t="s">
        <v>43</v>
      </c>
      <c r="AE10" s="4"/>
    </row>
    <row r="11" spans="1:31" s="40" customFormat="1" ht="12.75" x14ac:dyDescent="0.2">
      <c r="A11" s="15" t="s">
        <v>81</v>
      </c>
      <c r="B11" s="207" t="s">
        <v>310</v>
      </c>
      <c r="C11" s="16" t="s">
        <v>36</v>
      </c>
      <c r="D11" s="7">
        <f t="shared" si="0"/>
        <v>14</v>
      </c>
      <c r="E11" s="8">
        <f t="shared" si="1"/>
        <v>6</v>
      </c>
      <c r="F11" s="8">
        <f t="shared" si="2"/>
        <v>4</v>
      </c>
      <c r="G11" s="8">
        <f t="shared" si="3"/>
        <v>4</v>
      </c>
      <c r="H11" s="8" t="str">
        <f t="shared" si="4"/>
        <v/>
      </c>
      <c r="I11" s="9">
        <v>2</v>
      </c>
      <c r="J11" s="8"/>
      <c r="K11" s="11"/>
      <c r="L11" s="86"/>
      <c r="M11" s="41">
        <v>1</v>
      </c>
      <c r="N11" s="18">
        <v>4</v>
      </c>
      <c r="O11" s="19"/>
      <c r="P11" s="17">
        <v>4</v>
      </c>
      <c r="Q11" s="20">
        <v>4</v>
      </c>
      <c r="R11" s="19"/>
      <c r="S11" s="21" t="s">
        <v>12</v>
      </c>
      <c r="T11" s="157"/>
      <c r="U11" s="22"/>
      <c r="V11" s="92"/>
      <c r="W11" s="41"/>
      <c r="X11" s="19"/>
      <c r="Y11" s="17"/>
      <c r="Z11" s="17"/>
      <c r="AA11" s="17"/>
      <c r="AB11" s="20"/>
      <c r="AC11" s="24"/>
      <c r="AD11" s="14" t="s">
        <v>82</v>
      </c>
      <c r="AE11" s="4"/>
    </row>
    <row r="12" spans="1:31" s="40" customFormat="1" ht="12.75" x14ac:dyDescent="0.2">
      <c r="A12" s="15" t="s">
        <v>52</v>
      </c>
      <c r="B12" s="192" t="s">
        <v>309</v>
      </c>
      <c r="C12" s="16" t="s">
        <v>36</v>
      </c>
      <c r="D12" s="7">
        <f t="shared" si="0"/>
        <v>8</v>
      </c>
      <c r="E12" s="8">
        <f t="shared" si="1"/>
        <v>4</v>
      </c>
      <c r="F12" s="8">
        <f t="shared" si="2"/>
        <v>2</v>
      </c>
      <c r="G12" s="8">
        <f t="shared" si="3"/>
        <v>2</v>
      </c>
      <c r="H12" s="8" t="str">
        <f t="shared" si="4"/>
        <v/>
      </c>
      <c r="I12" s="9">
        <v>2</v>
      </c>
      <c r="J12" s="8"/>
      <c r="K12" s="11"/>
      <c r="L12" s="86"/>
      <c r="M12" s="41">
        <v>1</v>
      </c>
      <c r="N12" s="18">
        <v>2</v>
      </c>
      <c r="O12" s="19"/>
      <c r="P12" s="17">
        <v>2</v>
      </c>
      <c r="Q12" s="20">
        <v>2</v>
      </c>
      <c r="R12" s="19"/>
      <c r="S12" s="21" t="s">
        <v>12</v>
      </c>
      <c r="T12" s="157"/>
      <c r="U12" s="22"/>
      <c r="V12" s="92"/>
      <c r="W12" s="41"/>
      <c r="X12" s="19"/>
      <c r="Y12" s="17"/>
      <c r="Z12" s="17"/>
      <c r="AA12" s="17"/>
      <c r="AB12" s="20"/>
      <c r="AC12" s="24"/>
      <c r="AD12" s="14" t="s">
        <v>53</v>
      </c>
      <c r="AE12" s="4"/>
    </row>
    <row r="13" spans="1:31" s="82" customFormat="1" ht="25.5" x14ac:dyDescent="0.2">
      <c r="A13" s="15" t="s">
        <v>143</v>
      </c>
      <c r="B13" s="187"/>
      <c r="C13" s="16" t="s">
        <v>151</v>
      </c>
      <c r="D13" s="7">
        <f t="shared" si="0"/>
        <v>8</v>
      </c>
      <c r="E13" s="8">
        <f t="shared" si="1"/>
        <v>4</v>
      </c>
      <c r="F13" s="8" t="str">
        <f t="shared" si="2"/>
        <v/>
      </c>
      <c r="G13" s="8">
        <f t="shared" si="3"/>
        <v>4</v>
      </c>
      <c r="H13" s="8" t="str">
        <f t="shared" si="4"/>
        <v/>
      </c>
      <c r="I13" s="9">
        <v>2</v>
      </c>
      <c r="J13" s="8"/>
      <c r="K13" s="11"/>
      <c r="L13" s="86"/>
      <c r="M13" s="41">
        <v>1</v>
      </c>
      <c r="N13" s="18">
        <v>2</v>
      </c>
      <c r="O13" s="19"/>
      <c r="P13" s="17"/>
      <c r="Q13" s="20">
        <v>4</v>
      </c>
      <c r="R13" s="19"/>
      <c r="S13" s="21" t="s">
        <v>12</v>
      </c>
      <c r="T13" s="157"/>
      <c r="U13" s="22"/>
      <c r="V13" s="92"/>
      <c r="W13" s="41"/>
      <c r="X13" s="19"/>
      <c r="Y13" s="17"/>
      <c r="Z13" s="17"/>
      <c r="AA13" s="23"/>
      <c r="AB13" s="156"/>
      <c r="AC13" s="24"/>
      <c r="AD13" s="14" t="s">
        <v>73</v>
      </c>
      <c r="AE13" s="4"/>
    </row>
    <row r="14" spans="1:31" s="40" customFormat="1" ht="25.5" x14ac:dyDescent="0.2">
      <c r="A14" s="77" t="s">
        <v>196</v>
      </c>
      <c r="B14" s="189"/>
      <c r="C14" s="16" t="s">
        <v>35</v>
      </c>
      <c r="D14" s="7">
        <f t="shared" si="0"/>
        <v>10</v>
      </c>
      <c r="E14" s="8">
        <f t="shared" si="1"/>
        <v>4</v>
      </c>
      <c r="F14" s="8" t="str">
        <f t="shared" si="2"/>
        <v/>
      </c>
      <c r="G14" s="8">
        <f t="shared" si="3"/>
        <v>4</v>
      </c>
      <c r="H14" s="8">
        <f t="shared" si="4"/>
        <v>2</v>
      </c>
      <c r="I14" s="18"/>
      <c r="J14" s="17"/>
      <c r="K14" s="20"/>
      <c r="L14" s="87"/>
      <c r="M14" s="132" t="s">
        <v>60</v>
      </c>
      <c r="N14" s="18">
        <v>4</v>
      </c>
      <c r="O14" s="19"/>
      <c r="P14" s="17"/>
      <c r="Q14" s="20">
        <v>4</v>
      </c>
      <c r="R14" s="19"/>
      <c r="S14" s="23" t="s">
        <v>60</v>
      </c>
      <c r="T14" s="20">
        <v>2</v>
      </c>
      <c r="U14" s="24" t="s">
        <v>13</v>
      </c>
      <c r="V14" s="94"/>
      <c r="W14" s="39"/>
      <c r="X14" s="19"/>
      <c r="Y14" s="65"/>
      <c r="Z14" s="65"/>
      <c r="AA14" s="66"/>
      <c r="AB14" s="161"/>
      <c r="AC14" s="67"/>
      <c r="AD14" s="68" t="s">
        <v>45</v>
      </c>
      <c r="AE14" s="4"/>
    </row>
    <row r="15" spans="1:31" s="40" customFormat="1" ht="12.75" x14ac:dyDescent="0.2">
      <c r="A15" s="83" t="s">
        <v>197</v>
      </c>
      <c r="B15" s="194"/>
      <c r="C15" s="16" t="s">
        <v>35</v>
      </c>
      <c r="D15" s="7">
        <f t="shared" si="0"/>
        <v>10</v>
      </c>
      <c r="E15" s="8">
        <f t="shared" si="1"/>
        <v>4</v>
      </c>
      <c r="F15" s="8" t="str">
        <f t="shared" si="2"/>
        <v/>
      </c>
      <c r="G15" s="8">
        <f t="shared" si="3"/>
        <v>4</v>
      </c>
      <c r="H15" s="8">
        <f t="shared" si="4"/>
        <v>2</v>
      </c>
      <c r="I15" s="18"/>
      <c r="J15" s="17"/>
      <c r="K15" s="20"/>
      <c r="L15" s="87"/>
      <c r="M15" s="132" t="s">
        <v>60</v>
      </c>
      <c r="N15" s="18">
        <v>4</v>
      </c>
      <c r="O15" s="19"/>
      <c r="P15" s="17"/>
      <c r="Q15" s="20">
        <v>4</v>
      </c>
      <c r="R15" s="19"/>
      <c r="S15" s="23" t="s">
        <v>60</v>
      </c>
      <c r="T15" s="20">
        <v>2</v>
      </c>
      <c r="U15" s="24" t="s">
        <v>13</v>
      </c>
      <c r="V15" s="94"/>
      <c r="W15" s="39"/>
      <c r="X15" s="76"/>
      <c r="Y15" s="65"/>
      <c r="Z15" s="65"/>
      <c r="AA15" s="71"/>
      <c r="AB15" s="163"/>
      <c r="AC15" s="67"/>
      <c r="AD15" s="68" t="s">
        <v>45</v>
      </c>
      <c r="AE15" s="4"/>
    </row>
    <row r="16" spans="1:31" s="82" customFormat="1" ht="12.75" x14ac:dyDescent="0.2">
      <c r="A16" s="77" t="s">
        <v>202</v>
      </c>
      <c r="B16" s="189"/>
      <c r="C16" s="16" t="s">
        <v>35</v>
      </c>
      <c r="D16" s="7">
        <f t="shared" ref="D16" si="5">IF(SUM(E16,F16,G16,H16) &lt;&gt; 0,SUM(E16,F16,G16,H16),"")</f>
        <v>20</v>
      </c>
      <c r="E16" s="8">
        <f t="shared" ref="E16:E20" si="6">IF(SUM(I16,N16,X16) &lt;&gt; 0,SUM(I16,N16,X16),"")</f>
        <v>6</v>
      </c>
      <c r="F16" s="8">
        <f t="shared" ref="F16:F20" si="7">IF(SUM(J16,P16,Y16) &lt;&gt; 0,SUM(J16,P16,Y16),"")</f>
        <v>8</v>
      </c>
      <c r="G16" s="8">
        <f t="shared" ref="G16:G20" si="8">IF(SUM(K16,Q16,Z16) &lt;&gt; 0,SUM(K16,Q16,Z16),"")</f>
        <v>4</v>
      </c>
      <c r="H16" s="8">
        <f t="shared" ref="H16" si="9">IF(SUM(T16,AB16) &lt;&gt; 0,SUM(T16,AB16),"")</f>
        <v>2</v>
      </c>
      <c r="I16" s="9">
        <v>2</v>
      </c>
      <c r="J16" s="8"/>
      <c r="K16" s="11"/>
      <c r="L16" s="86"/>
      <c r="M16" s="132"/>
      <c r="N16" s="18">
        <v>2</v>
      </c>
      <c r="O16" s="19"/>
      <c r="P16" s="17">
        <v>4</v>
      </c>
      <c r="Q16" s="20"/>
      <c r="R16" s="19"/>
      <c r="S16" s="21" t="s">
        <v>12</v>
      </c>
      <c r="T16" s="157"/>
      <c r="U16" s="22"/>
      <c r="V16" s="92"/>
      <c r="W16" s="41" t="s">
        <v>60</v>
      </c>
      <c r="X16" s="19">
        <v>2</v>
      </c>
      <c r="Y16" s="17">
        <v>4</v>
      </c>
      <c r="Z16" s="17">
        <v>4</v>
      </c>
      <c r="AA16" s="23" t="s">
        <v>60</v>
      </c>
      <c r="AB16" s="20">
        <v>2</v>
      </c>
      <c r="AC16" s="24" t="s">
        <v>13</v>
      </c>
      <c r="AD16" s="14" t="s">
        <v>45</v>
      </c>
      <c r="AE16" s="4"/>
    </row>
    <row r="17" spans="1:32" s="40" customFormat="1" ht="25.5" x14ac:dyDescent="0.2">
      <c r="A17" s="77" t="s">
        <v>203</v>
      </c>
      <c r="B17" s="189"/>
      <c r="C17" s="16" t="s">
        <v>29</v>
      </c>
      <c r="D17" s="7">
        <f t="shared" ref="D17:D19" si="10">IF(SUM(E17,F17,G17,H17) &lt;&gt; 0,SUM(E17,F17,G17,H17),"")</f>
        <v>8</v>
      </c>
      <c r="E17" s="8">
        <f t="shared" ref="E17:E19" si="11">IF(SUM(I17,N17,X17) &lt;&gt; 0,SUM(I17,N17,X17),"")</f>
        <v>4</v>
      </c>
      <c r="F17" s="8" t="str">
        <f t="shared" ref="F17:F19" si="12">IF(SUM(J17,P17,Y17) &lt;&gt; 0,SUM(J17,P17,Y17),"")</f>
        <v/>
      </c>
      <c r="G17" s="8">
        <f t="shared" ref="G17:G19" si="13">IF(SUM(K17,Q17,Z17) &lt;&gt; 0,SUM(K17,Q17,Z17),"")</f>
        <v>4</v>
      </c>
      <c r="H17" s="8" t="str">
        <f t="shared" ref="H17:H19" si="14">IF(SUM(T17,AB17) &lt;&gt; 0,SUM(T17,AB17),"")</f>
        <v/>
      </c>
      <c r="I17" s="9"/>
      <c r="J17" s="8"/>
      <c r="K17" s="11"/>
      <c r="L17" s="41"/>
      <c r="M17" s="132"/>
      <c r="N17" s="18">
        <v>2</v>
      </c>
      <c r="O17" s="19" t="s">
        <v>14</v>
      </c>
      <c r="P17" s="17"/>
      <c r="Q17" s="20"/>
      <c r="R17" s="19"/>
      <c r="S17" s="21"/>
      <c r="T17" s="157"/>
      <c r="U17" s="22"/>
      <c r="V17" s="41"/>
      <c r="W17" s="41" t="s">
        <v>60</v>
      </c>
      <c r="X17" s="19">
        <v>2</v>
      </c>
      <c r="Y17" s="17"/>
      <c r="Z17" s="17">
        <v>4</v>
      </c>
      <c r="AA17" s="21" t="s">
        <v>150</v>
      </c>
      <c r="AB17" s="157"/>
      <c r="AC17" s="24"/>
      <c r="AD17" s="14" t="s">
        <v>45</v>
      </c>
      <c r="AE17" s="4"/>
    </row>
    <row r="18" spans="1:32" s="40" customFormat="1" ht="12.75" x14ac:dyDescent="0.2">
      <c r="A18" s="77" t="s">
        <v>204</v>
      </c>
      <c r="B18" s="189"/>
      <c r="C18" s="16" t="s">
        <v>35</v>
      </c>
      <c r="D18" s="7">
        <f t="shared" si="10"/>
        <v>12</v>
      </c>
      <c r="E18" s="8">
        <f t="shared" si="11"/>
        <v>4</v>
      </c>
      <c r="F18" s="8">
        <f t="shared" si="12"/>
        <v>4</v>
      </c>
      <c r="G18" s="8">
        <f t="shared" si="13"/>
        <v>4</v>
      </c>
      <c r="H18" s="8" t="str">
        <f t="shared" si="14"/>
        <v/>
      </c>
      <c r="I18" s="9"/>
      <c r="J18" s="8"/>
      <c r="K18" s="11"/>
      <c r="L18" s="41"/>
      <c r="M18" s="132"/>
      <c r="N18" s="18">
        <v>2</v>
      </c>
      <c r="O18" s="19" t="s">
        <v>14</v>
      </c>
      <c r="P18" s="17"/>
      <c r="Q18" s="20"/>
      <c r="R18" s="19"/>
      <c r="S18" s="21"/>
      <c r="T18" s="157"/>
      <c r="U18" s="22"/>
      <c r="V18" s="41"/>
      <c r="W18" s="41"/>
      <c r="X18" s="19">
        <v>2</v>
      </c>
      <c r="Y18" s="17">
        <v>4</v>
      </c>
      <c r="Z18" s="17">
        <v>4</v>
      </c>
      <c r="AA18" s="23" t="s">
        <v>12</v>
      </c>
      <c r="AB18" s="156"/>
      <c r="AC18" s="24"/>
      <c r="AD18" s="14" t="s">
        <v>45</v>
      </c>
      <c r="AE18" s="4"/>
    </row>
    <row r="19" spans="1:32" s="40" customFormat="1" ht="25.5" x14ac:dyDescent="0.2">
      <c r="A19" s="77" t="s">
        <v>191</v>
      </c>
      <c r="B19" s="189"/>
      <c r="C19" s="16" t="s">
        <v>151</v>
      </c>
      <c r="D19" s="7">
        <f t="shared" si="10"/>
        <v>10</v>
      </c>
      <c r="E19" s="8">
        <f t="shared" si="11"/>
        <v>6</v>
      </c>
      <c r="F19" s="8">
        <f t="shared" si="12"/>
        <v>4</v>
      </c>
      <c r="G19" s="8" t="str">
        <f t="shared" si="13"/>
        <v/>
      </c>
      <c r="H19" s="8" t="str">
        <f t="shared" si="14"/>
        <v/>
      </c>
      <c r="I19" s="9"/>
      <c r="J19" s="8"/>
      <c r="K19" s="11"/>
      <c r="L19" s="41"/>
      <c r="M19" s="132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41"/>
      <c r="W19" s="41">
        <v>1</v>
      </c>
      <c r="X19" s="19">
        <v>4</v>
      </c>
      <c r="Y19" s="65">
        <v>4</v>
      </c>
      <c r="Z19" s="65"/>
      <c r="AA19" s="66" t="s">
        <v>12</v>
      </c>
      <c r="AB19" s="161"/>
      <c r="AC19" s="67"/>
      <c r="AD19" s="14" t="s">
        <v>45</v>
      </c>
      <c r="AE19" s="4"/>
    </row>
    <row r="20" spans="1:32" s="40" customFormat="1" ht="51.75" thickBot="1" x14ac:dyDescent="0.25">
      <c r="A20" s="80" t="s">
        <v>93</v>
      </c>
      <c r="B20" s="208"/>
      <c r="C20" s="129" t="s">
        <v>174</v>
      </c>
      <c r="D20" s="43" t="str">
        <f t="shared" ref="D20" si="15">IF(SUM(E20,F20,G20) &lt;&gt; 0,SUM(E20,F20,G20),"")</f>
        <v/>
      </c>
      <c r="E20" s="44" t="str">
        <f t="shared" si="6"/>
        <v/>
      </c>
      <c r="F20" s="44" t="str">
        <f t="shared" si="7"/>
        <v/>
      </c>
      <c r="G20" s="44" t="str">
        <f t="shared" si="8"/>
        <v/>
      </c>
      <c r="H20" s="167"/>
      <c r="I20" s="45"/>
      <c r="J20" s="44"/>
      <c r="K20" s="46"/>
      <c r="L20" s="47"/>
      <c r="M20" s="135"/>
      <c r="N20" s="45"/>
      <c r="O20" s="48"/>
      <c r="P20" s="44"/>
      <c r="Q20" s="46"/>
      <c r="R20" s="48"/>
      <c r="S20" s="49"/>
      <c r="T20" s="164"/>
      <c r="U20" s="50"/>
      <c r="V20" s="47"/>
      <c r="W20" s="47"/>
      <c r="X20" s="48"/>
      <c r="Y20" s="44"/>
      <c r="Z20" s="44"/>
      <c r="AA20" s="49" t="s">
        <v>32</v>
      </c>
      <c r="AB20" s="164"/>
      <c r="AC20" s="52"/>
      <c r="AD20" s="25" t="s">
        <v>45</v>
      </c>
      <c r="AE20" s="4"/>
    </row>
    <row r="21" spans="1:32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2" customFormat="1" ht="12.75" x14ac:dyDescent="0.2">
      <c r="A22" s="28" t="s">
        <v>24</v>
      </c>
      <c r="B22" s="4"/>
      <c r="C22" s="4"/>
      <c r="D22" s="4"/>
      <c r="E22" s="27" t="s">
        <v>166</v>
      </c>
      <c r="F22" s="27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28" t="s">
        <v>167</v>
      </c>
      <c r="V22" s="28"/>
      <c r="W22" s="28"/>
      <c r="X22" s="4"/>
      <c r="Y22" s="4"/>
      <c r="Z22" s="4"/>
      <c r="AA22" s="4"/>
      <c r="AB22" s="26" t="s">
        <v>168</v>
      </c>
      <c r="AC22" s="4"/>
      <c r="AD22" s="4"/>
      <c r="AE22" s="4"/>
      <c r="AF22" s="2"/>
    </row>
  </sheetData>
  <mergeCells count="11">
    <mergeCell ref="M7:X7"/>
    <mergeCell ref="AD8:AD9"/>
    <mergeCell ref="X1:AB1"/>
    <mergeCell ref="A4:B4"/>
    <mergeCell ref="A8:A9"/>
    <mergeCell ref="C8:C9"/>
    <mergeCell ref="I8:K8"/>
    <mergeCell ref="L8:U8"/>
    <mergeCell ref="V8:AC8"/>
    <mergeCell ref="D8:H8"/>
    <mergeCell ref="B8:B9"/>
  </mergeCells>
  <hyperlinks>
    <hyperlink ref="B10" r:id="rId1"/>
    <hyperlink ref="B12" r:id="rId2"/>
    <hyperlink ref="B11" r:id="rId3"/>
  </hyperlinks>
  <pageMargins left="0.7" right="0.7" top="0.75" bottom="0.75" header="0.3" footer="0.3"/>
  <pageSetup paperSize="9" scale="75" fitToHeight="0" orientation="landscape" r:id="rId4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AE22"/>
  <sheetViews>
    <sheetView workbookViewId="0">
      <selection activeCell="B7" sqref="B7:B11"/>
    </sheetView>
  </sheetViews>
  <sheetFormatPr defaultRowHeight="12" x14ac:dyDescent="0.2"/>
  <cols>
    <col min="1" max="1" width="43" style="1" customWidth="1"/>
    <col min="2" max="2" width="8.140625" style="1" customWidth="1"/>
    <col min="3" max="3" width="8.71093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109</v>
      </c>
      <c r="E5" s="27"/>
      <c r="F5" s="27"/>
      <c r="G5" s="27"/>
      <c r="H5" s="27" t="s">
        <v>68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80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1" t="s">
        <v>51</v>
      </c>
      <c r="B9" s="191" t="s">
        <v>308</v>
      </c>
      <c r="C9" s="16" t="s">
        <v>30</v>
      </c>
      <c r="D9" s="7">
        <f t="shared" ref="D9:D19" si="0">IF(SUM(E9,F9,G9,H9) &lt;&gt; 0,SUM(E9,F9,G9,H9),"")</f>
        <v>10</v>
      </c>
      <c r="E9" s="8">
        <f t="shared" ref="E9:E19" si="1">IF(SUM(I9,N9,X9) &lt;&gt; 0,SUM(I9,N9,X9),"")</f>
        <v>6</v>
      </c>
      <c r="F9" s="8" t="str">
        <f t="shared" ref="F9:G19" si="2">IF(SUM(J9,P9,Y9) &lt;&gt; 0,SUM(J9,P9,Y9),"")</f>
        <v/>
      </c>
      <c r="G9" s="8">
        <f t="shared" si="2"/>
        <v>4</v>
      </c>
      <c r="H9" s="8" t="str">
        <f t="shared" ref="H9:H19" si="3">IF(SUM(T9,AB9) &lt;&gt; 0,SUM(T9,AB9),"")</f>
        <v/>
      </c>
      <c r="I9" s="9"/>
      <c r="J9" s="8"/>
      <c r="K9" s="11"/>
      <c r="L9" s="85"/>
      <c r="M9" s="41"/>
      <c r="N9" s="18">
        <v>2</v>
      </c>
      <c r="O9" s="19" t="s">
        <v>14</v>
      </c>
      <c r="P9" s="17"/>
      <c r="Q9" s="20"/>
      <c r="R9" s="19"/>
      <c r="S9" s="21"/>
      <c r="T9" s="157"/>
      <c r="U9" s="22"/>
      <c r="V9" s="92"/>
      <c r="W9" s="41">
        <v>1</v>
      </c>
      <c r="X9" s="19">
        <v>4</v>
      </c>
      <c r="Y9" s="17"/>
      <c r="Z9" s="17">
        <v>4</v>
      </c>
      <c r="AA9" s="23" t="s">
        <v>12</v>
      </c>
      <c r="AB9" s="156"/>
      <c r="AC9" s="24"/>
      <c r="AD9" s="14" t="s">
        <v>43</v>
      </c>
      <c r="AE9" s="4"/>
    </row>
    <row r="10" spans="1:31" s="40" customFormat="1" ht="12.75" x14ac:dyDescent="0.2">
      <c r="A10" s="15" t="s">
        <v>81</v>
      </c>
      <c r="B10" s="207" t="s">
        <v>310</v>
      </c>
      <c r="C10" s="16" t="s">
        <v>36</v>
      </c>
      <c r="D10" s="7">
        <f t="shared" si="0"/>
        <v>14</v>
      </c>
      <c r="E10" s="8">
        <f t="shared" si="1"/>
        <v>6</v>
      </c>
      <c r="F10" s="8">
        <f t="shared" si="2"/>
        <v>4</v>
      </c>
      <c r="G10" s="8">
        <f t="shared" si="2"/>
        <v>4</v>
      </c>
      <c r="H10" s="8" t="str">
        <f t="shared" si="3"/>
        <v/>
      </c>
      <c r="I10" s="9">
        <v>2</v>
      </c>
      <c r="J10" s="8"/>
      <c r="K10" s="11"/>
      <c r="L10" s="86"/>
      <c r="M10" s="41">
        <v>1</v>
      </c>
      <c r="N10" s="18">
        <v>4</v>
      </c>
      <c r="O10" s="19"/>
      <c r="P10" s="17">
        <v>4</v>
      </c>
      <c r="Q10" s="20">
        <v>4</v>
      </c>
      <c r="R10" s="19"/>
      <c r="S10" s="21" t="s">
        <v>12</v>
      </c>
      <c r="T10" s="157"/>
      <c r="U10" s="22"/>
      <c r="V10" s="92"/>
      <c r="W10" s="41"/>
      <c r="X10" s="19"/>
      <c r="Y10" s="17"/>
      <c r="Z10" s="17"/>
      <c r="AA10" s="17"/>
      <c r="AB10" s="20"/>
      <c r="AC10" s="24"/>
      <c r="AD10" s="14" t="s">
        <v>82</v>
      </c>
      <c r="AE10" s="4"/>
    </row>
    <row r="11" spans="1:31" s="40" customFormat="1" ht="12.75" x14ac:dyDescent="0.2">
      <c r="A11" s="15" t="s">
        <v>52</v>
      </c>
      <c r="B11" s="192" t="s">
        <v>309</v>
      </c>
      <c r="C11" s="16" t="s">
        <v>36</v>
      </c>
      <c r="D11" s="7">
        <f t="shared" si="0"/>
        <v>8</v>
      </c>
      <c r="E11" s="8">
        <f t="shared" si="1"/>
        <v>4</v>
      </c>
      <c r="F11" s="8">
        <f t="shared" si="2"/>
        <v>2</v>
      </c>
      <c r="G11" s="8">
        <f t="shared" si="2"/>
        <v>2</v>
      </c>
      <c r="H11" s="8" t="str">
        <f t="shared" si="3"/>
        <v/>
      </c>
      <c r="I11" s="9">
        <v>2</v>
      </c>
      <c r="J11" s="8"/>
      <c r="K11" s="11"/>
      <c r="L11" s="86"/>
      <c r="M11" s="41">
        <v>1</v>
      </c>
      <c r="N11" s="18">
        <v>2</v>
      </c>
      <c r="O11" s="19"/>
      <c r="P11" s="17">
        <v>2</v>
      </c>
      <c r="Q11" s="20">
        <v>2</v>
      </c>
      <c r="R11" s="19"/>
      <c r="S11" s="21" t="s">
        <v>12</v>
      </c>
      <c r="T11" s="157"/>
      <c r="U11" s="22"/>
      <c r="V11" s="92"/>
      <c r="W11" s="41"/>
      <c r="X11" s="19"/>
      <c r="Y11" s="17"/>
      <c r="Z11" s="17"/>
      <c r="AA11" s="17"/>
      <c r="AB11" s="20"/>
      <c r="AC11" s="24"/>
      <c r="AD11" s="14" t="s">
        <v>53</v>
      </c>
      <c r="AE11" s="4"/>
    </row>
    <row r="12" spans="1:31" s="40" customFormat="1" ht="25.5" x14ac:dyDescent="0.2">
      <c r="A12" s="77" t="s">
        <v>54</v>
      </c>
      <c r="B12" s="189"/>
      <c r="C12" s="16" t="s">
        <v>88</v>
      </c>
      <c r="D12" s="7">
        <f t="shared" si="0"/>
        <v>6</v>
      </c>
      <c r="E12" s="8">
        <f t="shared" si="1"/>
        <v>4</v>
      </c>
      <c r="F12" s="8" t="str">
        <f t="shared" si="2"/>
        <v/>
      </c>
      <c r="G12" s="8">
        <f t="shared" si="2"/>
        <v>2</v>
      </c>
      <c r="H12" s="8" t="str">
        <f t="shared" si="3"/>
        <v/>
      </c>
      <c r="I12" s="9">
        <v>2</v>
      </c>
      <c r="J12" s="8"/>
      <c r="K12" s="11"/>
      <c r="L12" s="86"/>
      <c r="M12" s="41">
        <v>1</v>
      </c>
      <c r="N12" s="18">
        <v>2</v>
      </c>
      <c r="O12" s="19"/>
      <c r="P12" s="17"/>
      <c r="Q12" s="20">
        <v>2</v>
      </c>
      <c r="R12" s="19"/>
      <c r="S12" s="21" t="s">
        <v>12</v>
      </c>
      <c r="T12" s="157"/>
      <c r="U12" s="22"/>
      <c r="V12" s="92"/>
      <c r="W12" s="41"/>
      <c r="X12" s="19"/>
      <c r="Y12" s="17"/>
      <c r="Z12" s="17"/>
      <c r="AA12" s="17"/>
      <c r="AB12" s="20"/>
      <c r="AC12" s="24"/>
      <c r="AD12" s="14" t="s">
        <v>55</v>
      </c>
      <c r="AE12" s="4"/>
    </row>
    <row r="13" spans="1:31" s="82" customFormat="1" ht="25.5" x14ac:dyDescent="0.2">
      <c r="A13" s="15" t="s">
        <v>143</v>
      </c>
      <c r="B13" s="187"/>
      <c r="C13" s="16" t="s">
        <v>151</v>
      </c>
      <c r="D13" s="7">
        <f t="shared" si="0"/>
        <v>8</v>
      </c>
      <c r="E13" s="8">
        <f t="shared" si="1"/>
        <v>4</v>
      </c>
      <c r="F13" s="8" t="str">
        <f t="shared" si="2"/>
        <v/>
      </c>
      <c r="G13" s="8">
        <f t="shared" si="2"/>
        <v>4</v>
      </c>
      <c r="H13" s="8" t="str">
        <f t="shared" si="3"/>
        <v/>
      </c>
      <c r="I13" s="9">
        <v>2</v>
      </c>
      <c r="J13" s="8"/>
      <c r="K13" s="11"/>
      <c r="L13" s="86"/>
      <c r="M13" s="41">
        <v>1</v>
      </c>
      <c r="N13" s="18">
        <v>2</v>
      </c>
      <c r="O13" s="19"/>
      <c r="P13" s="17"/>
      <c r="Q13" s="20">
        <v>4</v>
      </c>
      <c r="R13" s="19"/>
      <c r="S13" s="21" t="s">
        <v>12</v>
      </c>
      <c r="T13" s="157"/>
      <c r="U13" s="22"/>
      <c r="V13" s="92"/>
      <c r="W13" s="41"/>
      <c r="X13" s="19"/>
      <c r="Y13" s="17"/>
      <c r="Z13" s="17"/>
      <c r="AA13" s="23"/>
      <c r="AB13" s="156"/>
      <c r="AC13" s="24"/>
      <c r="AD13" s="14" t="s">
        <v>73</v>
      </c>
      <c r="AE13" s="4"/>
    </row>
    <row r="14" spans="1:31" s="40" customFormat="1" ht="25.5" x14ac:dyDescent="0.2">
      <c r="A14" s="77" t="s">
        <v>100</v>
      </c>
      <c r="B14" s="189"/>
      <c r="C14" s="16" t="s">
        <v>28</v>
      </c>
      <c r="D14" s="7">
        <f t="shared" si="0"/>
        <v>10</v>
      </c>
      <c r="E14" s="8">
        <f t="shared" si="1"/>
        <v>6</v>
      </c>
      <c r="F14" s="8">
        <f t="shared" si="2"/>
        <v>4</v>
      </c>
      <c r="G14" s="8" t="str">
        <f t="shared" si="2"/>
        <v/>
      </c>
      <c r="H14" s="8" t="str">
        <f t="shared" si="3"/>
        <v/>
      </c>
      <c r="I14" s="9">
        <v>2</v>
      </c>
      <c r="J14" s="8"/>
      <c r="K14" s="11"/>
      <c r="L14" s="86"/>
      <c r="M14" s="41">
        <v>1</v>
      </c>
      <c r="N14" s="18">
        <v>4</v>
      </c>
      <c r="O14" s="19"/>
      <c r="P14" s="17">
        <v>4</v>
      </c>
      <c r="Q14" s="20"/>
      <c r="R14" s="19"/>
      <c r="S14" s="21" t="s">
        <v>32</v>
      </c>
      <c r="T14" s="157"/>
      <c r="U14" s="22"/>
      <c r="V14" s="92"/>
      <c r="W14" s="41"/>
      <c r="X14" s="19"/>
      <c r="Y14" s="17"/>
      <c r="Z14" s="17"/>
      <c r="AA14" s="21"/>
      <c r="AB14" s="157"/>
      <c r="AC14" s="22"/>
      <c r="AD14" s="14" t="s">
        <v>66</v>
      </c>
      <c r="AE14" s="4"/>
    </row>
    <row r="15" spans="1:31" s="40" customFormat="1" ht="25.5" x14ac:dyDescent="0.2">
      <c r="A15" s="77" t="s">
        <v>132</v>
      </c>
      <c r="B15" s="189"/>
      <c r="C15" s="16" t="s">
        <v>159</v>
      </c>
      <c r="D15" s="7">
        <f t="shared" si="0"/>
        <v>12</v>
      </c>
      <c r="E15" s="8">
        <f t="shared" si="1"/>
        <v>6</v>
      </c>
      <c r="F15" s="8" t="str">
        <f t="shared" si="2"/>
        <v/>
      </c>
      <c r="G15" s="8">
        <f t="shared" si="2"/>
        <v>4</v>
      </c>
      <c r="H15" s="8">
        <f t="shared" si="3"/>
        <v>2</v>
      </c>
      <c r="I15" s="9"/>
      <c r="J15" s="8"/>
      <c r="K15" s="11"/>
      <c r="L15" s="86"/>
      <c r="M15" s="41" t="s">
        <v>60</v>
      </c>
      <c r="N15" s="18">
        <v>6</v>
      </c>
      <c r="O15" s="19"/>
      <c r="P15" s="17"/>
      <c r="Q15" s="20">
        <v>4</v>
      </c>
      <c r="R15" s="19"/>
      <c r="S15" s="23" t="s">
        <v>60</v>
      </c>
      <c r="T15" s="20">
        <v>2</v>
      </c>
      <c r="U15" s="24" t="s">
        <v>13</v>
      </c>
      <c r="V15" s="90"/>
      <c r="W15" s="41"/>
      <c r="X15" s="19"/>
      <c r="Y15" s="17"/>
      <c r="Z15" s="17"/>
      <c r="AA15" s="21"/>
      <c r="AB15" s="157"/>
      <c r="AC15" s="24"/>
      <c r="AD15" s="14" t="s">
        <v>66</v>
      </c>
      <c r="AE15" s="4"/>
    </row>
    <row r="16" spans="1:31" s="40" customFormat="1" ht="12.75" x14ac:dyDescent="0.2">
      <c r="A16" s="77" t="s">
        <v>133</v>
      </c>
      <c r="B16" s="189"/>
      <c r="C16" s="16" t="s">
        <v>171</v>
      </c>
      <c r="D16" s="7">
        <f t="shared" si="0"/>
        <v>12</v>
      </c>
      <c r="E16" s="8">
        <f t="shared" si="1"/>
        <v>6</v>
      </c>
      <c r="F16" s="8" t="str">
        <f t="shared" si="2"/>
        <v/>
      </c>
      <c r="G16" s="8">
        <f t="shared" si="2"/>
        <v>4</v>
      </c>
      <c r="H16" s="8">
        <f t="shared" si="3"/>
        <v>2</v>
      </c>
      <c r="I16" s="9"/>
      <c r="J16" s="8"/>
      <c r="K16" s="11"/>
      <c r="L16" s="86"/>
      <c r="M16" s="41"/>
      <c r="N16" s="18">
        <v>2</v>
      </c>
      <c r="O16" s="19" t="s">
        <v>14</v>
      </c>
      <c r="P16" s="17"/>
      <c r="Q16" s="20"/>
      <c r="R16" s="19"/>
      <c r="S16" s="23"/>
      <c r="T16" s="156"/>
      <c r="U16" s="24"/>
      <c r="V16" s="90"/>
      <c r="W16" s="41" t="s">
        <v>63</v>
      </c>
      <c r="X16" s="19">
        <v>4</v>
      </c>
      <c r="Y16" s="17"/>
      <c r="Z16" s="17">
        <v>4</v>
      </c>
      <c r="AA16" s="23" t="s">
        <v>63</v>
      </c>
      <c r="AB16" s="20">
        <v>2</v>
      </c>
      <c r="AC16" s="24" t="s">
        <v>13</v>
      </c>
      <c r="AD16" s="14" t="s">
        <v>66</v>
      </c>
      <c r="AE16" s="4"/>
    </row>
    <row r="17" spans="1:31" s="40" customFormat="1" ht="25.5" x14ac:dyDescent="0.2">
      <c r="A17" s="77" t="s">
        <v>172</v>
      </c>
      <c r="B17" s="189"/>
      <c r="C17" s="16" t="s">
        <v>28</v>
      </c>
      <c r="D17" s="7">
        <f t="shared" si="0"/>
        <v>10</v>
      </c>
      <c r="E17" s="8">
        <f t="shared" si="1"/>
        <v>6</v>
      </c>
      <c r="F17" s="8" t="str">
        <f t="shared" si="2"/>
        <v/>
      </c>
      <c r="G17" s="8">
        <f t="shared" si="2"/>
        <v>4</v>
      </c>
      <c r="H17" s="8" t="str">
        <f t="shared" si="3"/>
        <v/>
      </c>
      <c r="I17" s="9"/>
      <c r="J17" s="8"/>
      <c r="K17" s="11"/>
      <c r="L17" s="86"/>
      <c r="M17" s="41"/>
      <c r="N17" s="18">
        <v>2</v>
      </c>
      <c r="O17" s="19" t="s">
        <v>14</v>
      </c>
      <c r="P17" s="17"/>
      <c r="Q17" s="20"/>
      <c r="R17" s="19"/>
      <c r="S17" s="21"/>
      <c r="T17" s="157"/>
      <c r="U17" s="24"/>
      <c r="V17" s="90"/>
      <c r="W17" s="41" t="s">
        <v>63</v>
      </c>
      <c r="X17" s="19">
        <v>4</v>
      </c>
      <c r="Y17" s="17"/>
      <c r="Z17" s="17">
        <v>4</v>
      </c>
      <c r="AA17" s="71" t="s">
        <v>67</v>
      </c>
      <c r="AB17" s="163"/>
      <c r="AC17" s="24"/>
      <c r="AD17" s="14" t="s">
        <v>66</v>
      </c>
      <c r="AE17" s="4"/>
    </row>
    <row r="18" spans="1:31" s="40" customFormat="1" ht="12.75" x14ac:dyDescent="0.2">
      <c r="A18" s="83" t="s">
        <v>173</v>
      </c>
      <c r="B18" s="194"/>
      <c r="C18" s="16" t="s">
        <v>28</v>
      </c>
      <c r="D18" s="7">
        <f t="shared" si="0"/>
        <v>10</v>
      </c>
      <c r="E18" s="8" t="str">
        <f t="shared" si="1"/>
        <v/>
      </c>
      <c r="F18" s="8">
        <f t="shared" si="2"/>
        <v>10</v>
      </c>
      <c r="G18" s="8" t="str">
        <f t="shared" si="2"/>
        <v/>
      </c>
      <c r="H18" s="8" t="str">
        <f t="shared" si="3"/>
        <v/>
      </c>
      <c r="I18" s="73"/>
      <c r="J18" s="65">
        <v>2</v>
      </c>
      <c r="K18" s="74"/>
      <c r="L18" s="114"/>
      <c r="M18" s="75">
        <v>1</v>
      </c>
      <c r="N18" s="73"/>
      <c r="O18" s="76"/>
      <c r="P18" s="65">
        <v>4</v>
      </c>
      <c r="Q18" s="74"/>
      <c r="R18" s="76"/>
      <c r="S18" s="66" t="s">
        <v>12</v>
      </c>
      <c r="T18" s="161"/>
      <c r="U18" s="67"/>
      <c r="V18" s="115"/>
      <c r="W18" s="75">
        <v>2</v>
      </c>
      <c r="X18" s="76"/>
      <c r="Y18" s="65">
        <v>4</v>
      </c>
      <c r="Z18" s="65"/>
      <c r="AA18" s="66" t="s">
        <v>32</v>
      </c>
      <c r="AB18" s="161"/>
      <c r="AC18" s="67"/>
      <c r="AD18" s="14" t="s">
        <v>66</v>
      </c>
      <c r="AE18" s="4"/>
    </row>
    <row r="19" spans="1:31" s="40" customFormat="1" ht="12.75" x14ac:dyDescent="0.2">
      <c r="A19" s="83" t="s">
        <v>131</v>
      </c>
      <c r="B19" s="194"/>
      <c r="C19" s="16" t="s">
        <v>35</v>
      </c>
      <c r="D19" s="7">
        <f t="shared" si="0"/>
        <v>10</v>
      </c>
      <c r="E19" s="8">
        <f t="shared" si="1"/>
        <v>6</v>
      </c>
      <c r="F19" s="8" t="str">
        <f t="shared" si="2"/>
        <v/>
      </c>
      <c r="G19" s="8">
        <f t="shared" si="2"/>
        <v>4</v>
      </c>
      <c r="H19" s="8" t="str">
        <f t="shared" si="3"/>
        <v/>
      </c>
      <c r="I19" s="73"/>
      <c r="J19" s="65"/>
      <c r="K19" s="74"/>
      <c r="L19" s="114"/>
      <c r="M19" s="75"/>
      <c r="N19" s="73">
        <v>2</v>
      </c>
      <c r="O19" s="76" t="s">
        <v>14</v>
      </c>
      <c r="P19" s="65"/>
      <c r="Q19" s="74"/>
      <c r="R19" s="76"/>
      <c r="S19" s="66"/>
      <c r="T19" s="161"/>
      <c r="U19" s="67"/>
      <c r="V19" s="115"/>
      <c r="W19" s="75">
        <v>1</v>
      </c>
      <c r="X19" s="76">
        <v>4</v>
      </c>
      <c r="Y19" s="65"/>
      <c r="Z19" s="65">
        <v>4</v>
      </c>
      <c r="AA19" s="66" t="s">
        <v>12</v>
      </c>
      <c r="AB19" s="161"/>
      <c r="AC19" s="67"/>
      <c r="AD19" s="68" t="s">
        <v>66</v>
      </c>
      <c r="AE19" s="4"/>
    </row>
    <row r="20" spans="1:31" s="40" customFormat="1" ht="51.75" thickBot="1" x14ac:dyDescent="0.25">
      <c r="A20" s="80" t="s">
        <v>87</v>
      </c>
      <c r="B20" s="208"/>
      <c r="C20" s="129" t="s">
        <v>174</v>
      </c>
      <c r="D20" s="43" t="str">
        <f t="shared" ref="D20" si="4">IF(SUM(E20,F20,G20) &lt;&gt; 0,SUM(E20,F20,G20),"")</f>
        <v/>
      </c>
      <c r="E20" s="44" t="str">
        <f t="shared" ref="E20" si="5">IF(SUM(I20,N20,X20) &lt;&gt; 0,SUM(I20,N20,X20),"")</f>
        <v/>
      </c>
      <c r="F20" s="44" t="str">
        <f t="shared" ref="F20:G20" si="6">IF(SUM(J20,P20,Y20) &lt;&gt; 0,SUM(J20,P20,Y20),"")</f>
        <v/>
      </c>
      <c r="G20" s="44" t="str">
        <f t="shared" si="6"/>
        <v/>
      </c>
      <c r="H20" s="167"/>
      <c r="I20" s="45"/>
      <c r="J20" s="44"/>
      <c r="K20" s="46"/>
      <c r="L20" s="96"/>
      <c r="M20" s="47"/>
      <c r="N20" s="45"/>
      <c r="O20" s="48"/>
      <c r="P20" s="44"/>
      <c r="Q20" s="46"/>
      <c r="R20" s="48"/>
      <c r="S20" s="49"/>
      <c r="T20" s="164"/>
      <c r="U20" s="50"/>
      <c r="V20" s="95"/>
      <c r="W20" s="47"/>
      <c r="X20" s="48"/>
      <c r="Y20" s="44"/>
      <c r="Z20" s="44"/>
      <c r="AA20" s="49" t="s">
        <v>32</v>
      </c>
      <c r="AB20" s="164"/>
      <c r="AC20" s="52"/>
      <c r="AD20" s="25" t="s">
        <v>66</v>
      </c>
      <c r="AE20" s="4"/>
    </row>
    <row r="21" spans="1:31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1" customFormat="1" ht="12.75" x14ac:dyDescent="0.2">
      <c r="A22" s="28" t="s">
        <v>24</v>
      </c>
      <c r="B22" s="4"/>
      <c r="C22" s="4"/>
      <c r="D22" s="4"/>
      <c r="E22" s="27" t="s">
        <v>166</v>
      </c>
      <c r="F22" s="27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28" t="s">
        <v>167</v>
      </c>
      <c r="U22" s="28"/>
      <c r="V22" s="4"/>
      <c r="W22" s="4"/>
      <c r="X22" s="4"/>
      <c r="Y22" s="26" t="s">
        <v>168</v>
      </c>
      <c r="Z22" s="4"/>
      <c r="AA22" s="4"/>
      <c r="AB22" s="4"/>
      <c r="AC22" s="4"/>
      <c r="AD22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L7:U7"/>
    <mergeCell ref="V7:AC7"/>
    <mergeCell ref="M6:V6"/>
    <mergeCell ref="B7:B8"/>
  </mergeCells>
  <hyperlinks>
    <hyperlink ref="B9" r:id="rId1"/>
    <hyperlink ref="B11" r:id="rId2"/>
    <hyperlink ref="B10" r:id="rId3"/>
  </hyperlinks>
  <pageMargins left="0.7" right="0.7" top="0.75" bottom="0.75" header="0.3" footer="0.3"/>
  <pageSetup paperSize="9" scale="75" fitToHeight="0" orientation="landscape" r:id="rId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AF18"/>
  <sheetViews>
    <sheetView zoomScale="120" zoomScaleNormal="120" workbookViewId="0">
      <selection activeCell="B7" sqref="B7:B8"/>
    </sheetView>
  </sheetViews>
  <sheetFormatPr defaultRowHeight="12" x14ac:dyDescent="0.2"/>
  <cols>
    <col min="1" max="1" width="43" style="1" customWidth="1"/>
    <col min="2" max="2" width="8.140625" style="1" customWidth="1"/>
    <col min="3" max="3" width="8.42578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9.28515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104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112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6.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13"/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13"/>
      <c r="AC8" s="32" t="s">
        <v>5</v>
      </c>
      <c r="AD8" s="201"/>
      <c r="AE8" s="4"/>
    </row>
    <row r="9" spans="1:31" customFormat="1" ht="25.5" x14ac:dyDescent="0.2">
      <c r="A9" s="138" t="s">
        <v>199</v>
      </c>
      <c r="B9" s="209"/>
      <c r="C9" s="139">
        <v>340</v>
      </c>
      <c r="D9" s="140"/>
      <c r="E9" s="141"/>
      <c r="F9" s="141"/>
      <c r="G9" s="141"/>
      <c r="H9" s="145"/>
      <c r="I9" s="143"/>
      <c r="J9" s="141"/>
      <c r="K9" s="142"/>
      <c r="L9" s="144"/>
      <c r="M9" s="144"/>
      <c r="N9" s="145"/>
      <c r="O9" s="146"/>
      <c r="P9" s="141"/>
      <c r="Q9" s="142"/>
      <c r="R9" s="146"/>
      <c r="S9" s="23" t="s">
        <v>12</v>
      </c>
      <c r="T9" s="155"/>
      <c r="U9" s="147"/>
      <c r="V9" s="148"/>
      <c r="W9" s="144"/>
      <c r="X9" s="146"/>
      <c r="Y9" s="141"/>
      <c r="Z9" s="141"/>
      <c r="AA9" s="141"/>
      <c r="AB9" s="142"/>
      <c r="AC9" s="147"/>
      <c r="AD9" s="149" t="s">
        <v>170</v>
      </c>
      <c r="AE9" s="4"/>
    </row>
    <row r="10" spans="1:31" s="40" customFormat="1" ht="12.75" x14ac:dyDescent="0.2">
      <c r="A10" s="51" t="s">
        <v>91</v>
      </c>
      <c r="B10" s="185"/>
      <c r="C10" s="6" t="s">
        <v>146</v>
      </c>
      <c r="D10" s="7">
        <f t="shared" ref="D10" si="0">IF(SUM(E10,F10,G10,H10) &lt;&gt; 0,SUM(E10,F10,G10,H10),"")</f>
        <v>38</v>
      </c>
      <c r="E10" s="8">
        <f t="shared" ref="E10" si="1">IF(SUM(I10,N10,X10) &lt;&gt; 0,SUM(I10,N10,X10),"")</f>
        <v>14</v>
      </c>
      <c r="F10" s="8">
        <f t="shared" ref="F10:G10" si="2">IF(SUM(J10,P10,Y10) &lt;&gt; 0,SUM(J10,P10,Y10),"")</f>
        <v>4</v>
      </c>
      <c r="G10" s="8">
        <f t="shared" si="2"/>
        <v>16</v>
      </c>
      <c r="H10" s="8">
        <f t="shared" ref="H10" si="3">IF(SUM(T10,AB10) &lt;&gt; 0,SUM(T10,AB10),"")</f>
        <v>4</v>
      </c>
      <c r="I10" s="9">
        <v>2</v>
      </c>
      <c r="J10" s="8"/>
      <c r="K10" s="11"/>
      <c r="L10" s="86"/>
      <c r="M10" s="41" t="s">
        <v>63</v>
      </c>
      <c r="N10" s="9">
        <v>6</v>
      </c>
      <c r="O10" s="10"/>
      <c r="P10" s="8"/>
      <c r="Q10" s="11">
        <v>8</v>
      </c>
      <c r="R10" s="10"/>
      <c r="S10" s="111" t="s">
        <v>63</v>
      </c>
      <c r="T10" s="172">
        <v>2</v>
      </c>
      <c r="U10" s="112" t="s">
        <v>13</v>
      </c>
      <c r="V10" s="92"/>
      <c r="W10" s="41" t="s">
        <v>60</v>
      </c>
      <c r="X10" s="10">
        <v>6</v>
      </c>
      <c r="Y10" s="8">
        <v>4</v>
      </c>
      <c r="Z10" s="8">
        <v>8</v>
      </c>
      <c r="AA10" s="12" t="s">
        <v>60</v>
      </c>
      <c r="AB10" s="11">
        <v>2</v>
      </c>
      <c r="AC10" s="13" t="s">
        <v>13</v>
      </c>
      <c r="AD10" s="69" t="s">
        <v>110</v>
      </c>
      <c r="AE10" s="4"/>
    </row>
    <row r="11" spans="1:31" s="82" customFormat="1" ht="25.5" x14ac:dyDescent="0.2">
      <c r="A11" s="15" t="s">
        <v>144</v>
      </c>
      <c r="B11" s="187"/>
      <c r="C11" s="16" t="s">
        <v>140</v>
      </c>
      <c r="D11" s="7">
        <f t="shared" ref="D11:D15" si="4">IF(SUM(E11,F11,G11,H11) &lt;&gt; 0,SUM(E11,F11,G11,H11),"")</f>
        <v>14</v>
      </c>
      <c r="E11" s="8">
        <f t="shared" ref="E11:E15" si="5">IF(SUM(I11,N11,X11) &lt;&gt; 0,SUM(I11,N11,X11),"")</f>
        <v>4</v>
      </c>
      <c r="F11" s="8" t="str">
        <f t="shared" ref="F11:F15" si="6">IF(SUM(J11,P11,Y11) &lt;&gt; 0,SUM(J11,P11,Y11),"")</f>
        <v/>
      </c>
      <c r="G11" s="8">
        <f t="shared" ref="G11:G15" si="7">IF(SUM(K11,Q11,Z11) &lt;&gt; 0,SUM(K11,Q11,Z11),"")</f>
        <v>8</v>
      </c>
      <c r="H11" s="8">
        <f t="shared" ref="H11:H15" si="8">IF(SUM(T11,AB11) &lt;&gt; 0,SUM(T11,AB11),"")</f>
        <v>2</v>
      </c>
      <c r="I11" s="9"/>
      <c r="J11" s="8"/>
      <c r="K11" s="11"/>
      <c r="L11" s="86"/>
      <c r="M11" s="41" t="s">
        <v>60</v>
      </c>
      <c r="N11" s="18">
        <v>4</v>
      </c>
      <c r="O11" s="19"/>
      <c r="P11" s="17"/>
      <c r="Q11" s="20">
        <v>8</v>
      </c>
      <c r="R11" s="19"/>
      <c r="S11" s="21" t="s">
        <v>60</v>
      </c>
      <c r="T11" s="170">
        <v>2</v>
      </c>
      <c r="U11" s="22" t="s">
        <v>13</v>
      </c>
      <c r="V11" s="92"/>
      <c r="W11" s="41"/>
      <c r="X11" s="19"/>
      <c r="Y11" s="17"/>
      <c r="Z11" s="17"/>
      <c r="AA11" s="23"/>
      <c r="AB11" s="156"/>
      <c r="AC11" s="24"/>
      <c r="AD11" s="14" t="s">
        <v>110</v>
      </c>
      <c r="AE11" s="4"/>
    </row>
    <row r="12" spans="1:31" s="40" customFormat="1" ht="25.5" x14ac:dyDescent="0.2">
      <c r="A12" s="15" t="s">
        <v>152</v>
      </c>
      <c r="B12" s="187"/>
      <c r="C12" s="16" t="s">
        <v>31</v>
      </c>
      <c r="D12" s="7">
        <f t="shared" si="4"/>
        <v>10</v>
      </c>
      <c r="E12" s="8">
        <f t="shared" si="5"/>
        <v>4</v>
      </c>
      <c r="F12" s="8">
        <f t="shared" si="6"/>
        <v>6</v>
      </c>
      <c r="G12" s="8" t="str">
        <f t="shared" si="7"/>
        <v/>
      </c>
      <c r="H12" s="8" t="str">
        <f t="shared" si="8"/>
        <v/>
      </c>
      <c r="I12" s="9"/>
      <c r="J12" s="8"/>
      <c r="K12" s="11"/>
      <c r="L12" s="86"/>
      <c r="M12" s="41">
        <v>1</v>
      </c>
      <c r="N12" s="18">
        <v>4</v>
      </c>
      <c r="O12" s="19"/>
      <c r="P12" s="17">
        <v>6</v>
      </c>
      <c r="Q12" s="20"/>
      <c r="R12" s="19"/>
      <c r="S12" s="21" t="s">
        <v>32</v>
      </c>
      <c r="T12" s="170"/>
      <c r="U12" s="22"/>
      <c r="V12" s="92"/>
      <c r="W12" s="41"/>
      <c r="X12" s="19"/>
      <c r="Y12" s="17"/>
      <c r="Z12" s="17"/>
      <c r="AA12" s="23"/>
      <c r="AB12" s="156"/>
      <c r="AC12" s="24"/>
      <c r="AD12" s="14" t="s">
        <v>110</v>
      </c>
      <c r="AE12" s="4"/>
    </row>
    <row r="13" spans="1:31" s="40" customFormat="1" ht="12.75" x14ac:dyDescent="0.2">
      <c r="A13" s="15" t="s">
        <v>145</v>
      </c>
      <c r="B13" s="192" t="s">
        <v>311</v>
      </c>
      <c r="C13" s="16" t="s">
        <v>35</v>
      </c>
      <c r="D13" s="7">
        <f t="shared" si="4"/>
        <v>12</v>
      </c>
      <c r="E13" s="8">
        <f t="shared" si="5"/>
        <v>4</v>
      </c>
      <c r="F13" s="8" t="str">
        <f t="shared" si="6"/>
        <v/>
      </c>
      <c r="G13" s="8">
        <f t="shared" si="7"/>
        <v>6</v>
      </c>
      <c r="H13" s="8">
        <f t="shared" si="8"/>
        <v>2</v>
      </c>
      <c r="I13" s="18"/>
      <c r="J13" s="17"/>
      <c r="K13" s="20"/>
      <c r="L13" s="87">
        <v>2</v>
      </c>
      <c r="M13" s="39"/>
      <c r="N13" s="18">
        <v>4</v>
      </c>
      <c r="O13" s="19"/>
      <c r="P13" s="17"/>
      <c r="Q13" s="20">
        <v>6</v>
      </c>
      <c r="R13" s="19"/>
      <c r="S13" s="23"/>
      <c r="T13" s="20">
        <v>2</v>
      </c>
      <c r="U13" s="24" t="s">
        <v>13</v>
      </c>
      <c r="V13" s="94"/>
      <c r="W13" s="39"/>
      <c r="X13" s="19"/>
      <c r="Y13" s="17"/>
      <c r="Z13" s="17"/>
      <c r="AA13" s="23"/>
      <c r="AB13" s="156"/>
      <c r="AC13" s="24"/>
      <c r="AD13" s="14" t="s">
        <v>110</v>
      </c>
      <c r="AE13" s="4"/>
    </row>
    <row r="14" spans="1:31" s="40" customFormat="1" ht="25.5" x14ac:dyDescent="0.2">
      <c r="A14" s="15" t="s">
        <v>147</v>
      </c>
      <c r="B14" s="187"/>
      <c r="C14" s="16" t="s">
        <v>28</v>
      </c>
      <c r="D14" s="7">
        <f t="shared" si="4"/>
        <v>18</v>
      </c>
      <c r="E14" s="8">
        <f t="shared" si="5"/>
        <v>10</v>
      </c>
      <c r="F14" s="8" t="str">
        <f t="shared" si="6"/>
        <v/>
      </c>
      <c r="G14" s="8">
        <f t="shared" si="7"/>
        <v>8</v>
      </c>
      <c r="H14" s="8" t="str">
        <f t="shared" si="8"/>
        <v/>
      </c>
      <c r="I14" s="9">
        <v>2</v>
      </c>
      <c r="J14" s="8"/>
      <c r="K14" s="11"/>
      <c r="L14" s="86"/>
      <c r="M14" s="41">
        <v>1</v>
      </c>
      <c r="N14" s="18">
        <v>4</v>
      </c>
      <c r="O14" s="19"/>
      <c r="P14" s="17"/>
      <c r="Q14" s="20">
        <v>4</v>
      </c>
      <c r="R14" s="19"/>
      <c r="S14" s="23" t="s">
        <v>12</v>
      </c>
      <c r="T14" s="156"/>
      <c r="U14" s="24"/>
      <c r="V14" s="90"/>
      <c r="W14" s="41">
        <v>2</v>
      </c>
      <c r="X14" s="19">
        <v>4</v>
      </c>
      <c r="Y14" s="17"/>
      <c r="Z14" s="17">
        <v>4</v>
      </c>
      <c r="AA14" s="23" t="s">
        <v>32</v>
      </c>
      <c r="AB14" s="156"/>
      <c r="AC14" s="24"/>
      <c r="AD14" s="14" t="s">
        <v>110</v>
      </c>
      <c r="AE14" s="4"/>
    </row>
    <row r="15" spans="1:31" s="40" customFormat="1" ht="12.75" x14ac:dyDescent="0.2">
      <c r="A15" s="51" t="s">
        <v>92</v>
      </c>
      <c r="B15" s="185"/>
      <c r="C15" s="6" t="s">
        <v>36</v>
      </c>
      <c r="D15" s="7">
        <f t="shared" si="4"/>
        <v>14</v>
      </c>
      <c r="E15" s="8">
        <f t="shared" si="5"/>
        <v>8</v>
      </c>
      <c r="F15" s="8" t="str">
        <f t="shared" si="6"/>
        <v/>
      </c>
      <c r="G15" s="8">
        <f t="shared" si="7"/>
        <v>6</v>
      </c>
      <c r="H15" s="8" t="str">
        <f t="shared" si="8"/>
        <v/>
      </c>
      <c r="I15" s="9"/>
      <c r="J15" s="8"/>
      <c r="K15" s="11"/>
      <c r="L15" s="86"/>
      <c r="M15" s="41"/>
      <c r="N15" s="9">
        <v>2</v>
      </c>
      <c r="O15" s="10" t="s">
        <v>14</v>
      </c>
      <c r="P15" s="8"/>
      <c r="Q15" s="11"/>
      <c r="R15" s="10"/>
      <c r="S15" s="111"/>
      <c r="T15" s="160"/>
      <c r="U15" s="112"/>
      <c r="V15" s="116">
        <v>1</v>
      </c>
      <c r="W15" s="41"/>
      <c r="X15" s="10">
        <v>6</v>
      </c>
      <c r="Y15" s="8"/>
      <c r="Z15" s="8">
        <v>6</v>
      </c>
      <c r="AA15" s="111" t="s">
        <v>12</v>
      </c>
      <c r="AB15" s="160"/>
      <c r="AC15" s="112"/>
      <c r="AD15" s="69" t="s">
        <v>73</v>
      </c>
      <c r="AE15" s="4"/>
    </row>
    <row r="16" spans="1:31" s="40" customFormat="1" ht="64.5" thickBot="1" x14ac:dyDescent="0.25">
      <c r="A16" s="42" t="s">
        <v>148</v>
      </c>
      <c r="B16" s="190"/>
      <c r="C16" s="128" t="s">
        <v>169</v>
      </c>
      <c r="D16" s="55" t="str">
        <f t="shared" ref="D16" si="9">IF(SUM(E16,F16,G16) &lt;&gt; 0,SUM(E16,F16,G16),"")</f>
        <v/>
      </c>
      <c r="E16" s="56" t="str">
        <f t="shared" ref="E16" si="10">IF(SUM(I16,N16,X16) &lt;&gt; 0,SUM(I16,N16,X16),"")</f>
        <v/>
      </c>
      <c r="F16" s="56" t="str">
        <f>IF(SUM(J16,P16,Y16) &lt;&gt; 0,SUM(J16,P16,Y16),"")</f>
        <v/>
      </c>
      <c r="G16" s="56" t="str">
        <f>IF(SUM(K16,Q16,Z16) &lt;&gt; 0,SUM(K16,Q16,Z16),"")</f>
        <v/>
      </c>
      <c r="H16" s="152"/>
      <c r="I16" s="57"/>
      <c r="J16" s="56"/>
      <c r="K16" s="58"/>
      <c r="L16" s="88"/>
      <c r="M16" s="59"/>
      <c r="N16" s="45"/>
      <c r="O16" s="48"/>
      <c r="P16" s="44"/>
      <c r="Q16" s="46"/>
      <c r="R16" s="48"/>
      <c r="S16" s="81"/>
      <c r="T16" s="162"/>
      <c r="U16" s="52"/>
      <c r="V16" s="119"/>
      <c r="W16" s="59"/>
      <c r="X16" s="48"/>
      <c r="Y16" s="44"/>
      <c r="Z16" s="44"/>
      <c r="AA16" s="81" t="s">
        <v>193</v>
      </c>
      <c r="AB16" s="162"/>
      <c r="AC16" s="52"/>
      <c r="AD16" s="25" t="s">
        <v>110</v>
      </c>
      <c r="AE16" s="4"/>
    </row>
    <row r="17" spans="1:32" customFormat="1" ht="12.7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2" customFormat="1" ht="12.75" x14ac:dyDescent="0.2">
      <c r="A18" s="28" t="s">
        <v>24</v>
      </c>
      <c r="B18" s="4"/>
      <c r="C18" s="4"/>
      <c r="D18" s="4"/>
      <c r="E18" s="27" t="s">
        <v>166</v>
      </c>
      <c r="F18" s="27"/>
      <c r="G18" s="2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8" t="s">
        <v>167</v>
      </c>
      <c r="W18" s="28"/>
      <c r="X18" s="4"/>
      <c r="Y18" s="4"/>
      <c r="Z18" s="4"/>
      <c r="AA18" s="4"/>
      <c r="AB18" s="26" t="s">
        <v>168</v>
      </c>
      <c r="AC18" s="4"/>
      <c r="AD18" s="4"/>
      <c r="AE18" s="4"/>
      <c r="AF18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hyperlinks>
    <hyperlink ref="B13" r:id="rId1"/>
  </hyperlinks>
  <pageMargins left="0.7" right="0.7" top="0.75" bottom="0.75" header="0.3" footer="0.3"/>
  <pageSetup paperSize="9" scale="75" fitToHeight="0" orientation="landscape" verticalDpi="0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pageSetUpPr fitToPage="1"/>
  </sheetPr>
  <dimension ref="A1:AF23"/>
  <sheetViews>
    <sheetView workbookViewId="0">
      <selection activeCell="B12" sqref="B12"/>
    </sheetView>
  </sheetViews>
  <sheetFormatPr defaultRowHeight="12" x14ac:dyDescent="0.2"/>
  <cols>
    <col min="1" max="1" width="43" style="1" customWidth="1"/>
    <col min="2" max="2" width="8.140625" style="1" customWidth="1"/>
    <col min="3" max="3" width="9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9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105</v>
      </c>
      <c r="E5" s="27"/>
      <c r="F5" s="27"/>
      <c r="G5" s="27"/>
      <c r="H5" s="27" t="s">
        <v>64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112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13"/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13"/>
      <c r="AC8" s="32" t="s">
        <v>5</v>
      </c>
      <c r="AD8" s="201"/>
      <c r="AE8" s="4"/>
    </row>
    <row r="9" spans="1:31" customFormat="1" ht="25.5" x14ac:dyDescent="0.2">
      <c r="A9" s="138" t="s">
        <v>199</v>
      </c>
      <c r="B9" s="209"/>
      <c r="C9" s="139">
        <v>340</v>
      </c>
      <c r="D9" s="140"/>
      <c r="E9" s="141"/>
      <c r="F9" s="141"/>
      <c r="G9" s="141"/>
      <c r="H9" s="145"/>
      <c r="I9" s="143"/>
      <c r="J9" s="141"/>
      <c r="K9" s="142"/>
      <c r="L9" s="144"/>
      <c r="M9" s="144"/>
      <c r="N9" s="145"/>
      <c r="O9" s="146"/>
      <c r="P9" s="141"/>
      <c r="Q9" s="142"/>
      <c r="R9" s="146"/>
      <c r="S9" s="108" t="s">
        <v>12</v>
      </c>
      <c r="T9" s="165"/>
      <c r="U9" s="147"/>
      <c r="V9" s="148"/>
      <c r="W9" s="144"/>
      <c r="X9" s="146"/>
      <c r="Y9" s="141"/>
      <c r="Z9" s="141"/>
      <c r="AA9" s="141"/>
      <c r="AB9" s="142"/>
      <c r="AC9" s="147"/>
      <c r="AD9" s="149" t="s">
        <v>170</v>
      </c>
      <c r="AE9" s="4"/>
    </row>
    <row r="10" spans="1:31" s="40" customFormat="1" ht="25.5" x14ac:dyDescent="0.2">
      <c r="A10" s="78" t="s">
        <v>114</v>
      </c>
      <c r="B10" s="193"/>
      <c r="C10" s="6" t="s">
        <v>36</v>
      </c>
      <c r="D10" s="7">
        <f t="shared" ref="D10" si="0">IF(SUM(E10,F10,G10,H10) &lt;&gt; 0,SUM(E10,F10,G10,H10),"")</f>
        <v>8</v>
      </c>
      <c r="E10" s="8">
        <f t="shared" ref="E10" si="1">IF(SUM(I10,N10,X10) &lt;&gt; 0,SUM(I10,N10,X10),"")</f>
        <v>4</v>
      </c>
      <c r="F10" s="8" t="str">
        <f t="shared" ref="F10:G10" si="2">IF(SUM(J10,P10,Y10) &lt;&gt; 0,SUM(J10,P10,Y10),"")</f>
        <v/>
      </c>
      <c r="G10" s="8">
        <f t="shared" si="2"/>
        <v>2</v>
      </c>
      <c r="H10" s="8">
        <f t="shared" ref="H10" si="3">IF(SUM(T10,AB10) &lt;&gt; 0,SUM(T10,AB10),"")</f>
        <v>2</v>
      </c>
      <c r="I10" s="9">
        <v>2</v>
      </c>
      <c r="J10" s="8"/>
      <c r="K10" s="11"/>
      <c r="L10" s="117"/>
      <c r="M10" s="41">
        <v>1</v>
      </c>
      <c r="N10" s="9">
        <v>2</v>
      </c>
      <c r="O10" s="10"/>
      <c r="P10" s="8"/>
      <c r="Q10" s="11">
        <v>2</v>
      </c>
      <c r="R10" s="10"/>
      <c r="S10" s="111"/>
      <c r="T10" s="172">
        <v>2</v>
      </c>
      <c r="U10" s="112" t="s">
        <v>13</v>
      </c>
      <c r="V10" s="116"/>
      <c r="W10" s="41"/>
      <c r="X10" s="10"/>
      <c r="Y10" s="8"/>
      <c r="Z10" s="8"/>
      <c r="AA10" s="12"/>
      <c r="AB10" s="155"/>
      <c r="AC10" s="13"/>
      <c r="AD10" s="69" t="s">
        <v>110</v>
      </c>
      <c r="AE10" s="4"/>
    </row>
    <row r="11" spans="1:31" s="40" customFormat="1" ht="12.75" x14ac:dyDescent="0.2">
      <c r="A11" s="78" t="s">
        <v>180</v>
      </c>
      <c r="B11" s="193"/>
      <c r="C11" s="16" t="s">
        <v>88</v>
      </c>
      <c r="D11" s="7">
        <f t="shared" ref="D11:D20" si="4">IF(SUM(E11,F11,G11,H11) &lt;&gt; 0,SUM(E11,F11,G11,H11),"")</f>
        <v>6</v>
      </c>
      <c r="E11" s="8">
        <f t="shared" ref="E11:E20" si="5">IF(SUM(I11,N11,X11) &lt;&gt; 0,SUM(I11,N11,X11),"")</f>
        <v>4</v>
      </c>
      <c r="F11" s="8" t="str">
        <f t="shared" ref="F11:F20" si="6">IF(SUM(J11,P11,Y11) &lt;&gt; 0,SUM(J11,P11,Y11),"")</f>
        <v/>
      </c>
      <c r="G11" s="8">
        <f t="shared" ref="G11:G20" si="7">IF(SUM(K11,Q11,Z11) &lt;&gt; 0,SUM(K11,Q11,Z11),"")</f>
        <v>2</v>
      </c>
      <c r="H11" s="8" t="str">
        <f t="shared" ref="H11:H20" si="8">IF(SUM(T11,AB11) &lt;&gt; 0,SUM(T11,AB11),"")</f>
        <v/>
      </c>
      <c r="I11" s="9">
        <v>2</v>
      </c>
      <c r="J11" s="8"/>
      <c r="K11" s="11"/>
      <c r="L11" s="117"/>
      <c r="M11" s="41">
        <v>1</v>
      </c>
      <c r="N11" s="18">
        <v>2</v>
      </c>
      <c r="O11" s="19"/>
      <c r="P11" s="17"/>
      <c r="Q11" s="20">
        <v>2</v>
      </c>
      <c r="R11" s="19"/>
      <c r="S11" s="21" t="s">
        <v>12</v>
      </c>
      <c r="T11" s="170"/>
      <c r="U11" s="22"/>
      <c r="V11" s="116"/>
      <c r="W11" s="41"/>
      <c r="X11" s="19"/>
      <c r="Y11" s="17"/>
      <c r="Z11" s="17"/>
      <c r="AA11" s="23"/>
      <c r="AB11" s="156"/>
      <c r="AC11" s="24"/>
      <c r="AD11" s="14" t="s">
        <v>110</v>
      </c>
      <c r="AE11" s="4"/>
    </row>
    <row r="12" spans="1:31" s="40" customFormat="1" ht="25.5" x14ac:dyDescent="0.2">
      <c r="A12" s="78" t="s">
        <v>210</v>
      </c>
      <c r="B12" s="192" t="s">
        <v>312</v>
      </c>
      <c r="C12" s="16" t="s">
        <v>36</v>
      </c>
      <c r="D12" s="7">
        <f t="shared" si="4"/>
        <v>12</v>
      </c>
      <c r="E12" s="8">
        <f t="shared" si="5"/>
        <v>6</v>
      </c>
      <c r="F12" s="8" t="str">
        <f t="shared" si="6"/>
        <v/>
      </c>
      <c r="G12" s="8">
        <f t="shared" si="7"/>
        <v>4</v>
      </c>
      <c r="H12" s="8">
        <f t="shared" si="8"/>
        <v>2</v>
      </c>
      <c r="I12" s="9">
        <v>2</v>
      </c>
      <c r="J12" s="8"/>
      <c r="K12" s="11"/>
      <c r="L12" s="117"/>
      <c r="M12" s="41">
        <v>1</v>
      </c>
      <c r="N12" s="18">
        <v>4</v>
      </c>
      <c r="O12" s="19"/>
      <c r="P12" s="17"/>
      <c r="Q12" s="20">
        <v>4</v>
      </c>
      <c r="R12" s="19"/>
      <c r="S12" s="21"/>
      <c r="T12" s="170">
        <v>2</v>
      </c>
      <c r="U12" s="22" t="s">
        <v>13</v>
      </c>
      <c r="V12" s="116"/>
      <c r="W12" s="41"/>
      <c r="X12" s="19"/>
      <c r="Y12" s="17"/>
      <c r="Z12" s="17"/>
      <c r="AA12" s="23"/>
      <c r="AB12" s="156"/>
      <c r="AC12" s="24"/>
      <c r="AD12" s="14" t="s">
        <v>110</v>
      </c>
      <c r="AE12" s="4"/>
    </row>
    <row r="13" spans="1:31" s="40" customFormat="1" ht="25.5" x14ac:dyDescent="0.2">
      <c r="A13" s="83" t="s">
        <v>211</v>
      </c>
      <c r="B13" s="194"/>
      <c r="C13" s="16" t="s">
        <v>47</v>
      </c>
      <c r="D13" s="7">
        <f t="shared" si="4"/>
        <v>16</v>
      </c>
      <c r="E13" s="8">
        <f t="shared" si="5"/>
        <v>4</v>
      </c>
      <c r="F13" s="8">
        <f t="shared" si="6"/>
        <v>4</v>
      </c>
      <c r="G13" s="8">
        <f t="shared" si="7"/>
        <v>6</v>
      </c>
      <c r="H13" s="8">
        <f t="shared" si="8"/>
        <v>2</v>
      </c>
      <c r="I13" s="18">
        <v>2</v>
      </c>
      <c r="J13" s="17"/>
      <c r="K13" s="20"/>
      <c r="L13" s="130"/>
      <c r="M13" s="39" t="s">
        <v>60</v>
      </c>
      <c r="N13" s="18">
        <v>2</v>
      </c>
      <c r="O13" s="19"/>
      <c r="P13" s="17">
        <v>4</v>
      </c>
      <c r="Q13" s="20">
        <v>6</v>
      </c>
      <c r="R13" s="19"/>
      <c r="S13" s="21" t="s">
        <v>60</v>
      </c>
      <c r="T13" s="170">
        <v>2</v>
      </c>
      <c r="U13" s="24" t="s">
        <v>13</v>
      </c>
      <c r="V13" s="99"/>
      <c r="W13" s="39"/>
      <c r="X13" s="19"/>
      <c r="Y13" s="65"/>
      <c r="Z13" s="65"/>
      <c r="AA13" s="66"/>
      <c r="AB13" s="161"/>
      <c r="AC13" s="67"/>
      <c r="AD13" s="14" t="s">
        <v>110</v>
      </c>
      <c r="AE13" s="4"/>
    </row>
    <row r="14" spans="1:31" s="40" customFormat="1" ht="25.5" x14ac:dyDescent="0.2">
      <c r="A14" s="77" t="s">
        <v>212</v>
      </c>
      <c r="B14" s="189"/>
      <c r="C14" s="16" t="s">
        <v>36</v>
      </c>
      <c r="D14" s="7">
        <f t="shared" si="4"/>
        <v>12</v>
      </c>
      <c r="E14" s="8">
        <f t="shared" si="5"/>
        <v>6</v>
      </c>
      <c r="F14" s="8">
        <f t="shared" si="6"/>
        <v>4</v>
      </c>
      <c r="G14" s="8" t="str">
        <f t="shared" si="7"/>
        <v/>
      </c>
      <c r="H14" s="8">
        <f t="shared" si="8"/>
        <v>2</v>
      </c>
      <c r="I14" s="9"/>
      <c r="J14" s="8"/>
      <c r="K14" s="11"/>
      <c r="L14" s="117"/>
      <c r="M14" s="41"/>
      <c r="N14" s="18">
        <v>2</v>
      </c>
      <c r="O14" s="19" t="s">
        <v>14</v>
      </c>
      <c r="P14" s="17"/>
      <c r="Q14" s="20"/>
      <c r="R14" s="19"/>
      <c r="S14" s="21"/>
      <c r="T14" s="157"/>
      <c r="U14" s="22"/>
      <c r="V14" s="116">
        <v>1</v>
      </c>
      <c r="W14" s="41"/>
      <c r="X14" s="19">
        <v>4</v>
      </c>
      <c r="Y14" s="17">
        <v>4</v>
      </c>
      <c r="Z14" s="17"/>
      <c r="AA14" s="17"/>
      <c r="AB14" s="20">
        <v>2</v>
      </c>
      <c r="AC14" s="24" t="s">
        <v>13</v>
      </c>
      <c r="AD14" s="14" t="s">
        <v>110</v>
      </c>
      <c r="AE14" s="4"/>
    </row>
    <row r="15" spans="1:31" s="40" customFormat="1" ht="25.5" x14ac:dyDescent="0.2">
      <c r="A15" s="77" t="s">
        <v>156</v>
      </c>
      <c r="B15" s="189"/>
      <c r="C15" s="16" t="s">
        <v>88</v>
      </c>
      <c r="D15" s="7">
        <f t="shared" si="4"/>
        <v>6</v>
      </c>
      <c r="E15" s="8">
        <f t="shared" si="5"/>
        <v>4</v>
      </c>
      <c r="F15" s="8" t="str">
        <f t="shared" si="6"/>
        <v/>
      </c>
      <c r="G15" s="8">
        <f t="shared" si="7"/>
        <v>2</v>
      </c>
      <c r="H15" s="8" t="str">
        <f t="shared" si="8"/>
        <v/>
      </c>
      <c r="I15" s="9">
        <v>2</v>
      </c>
      <c r="J15" s="8"/>
      <c r="K15" s="11"/>
      <c r="L15" s="117"/>
      <c r="M15" s="41">
        <v>1</v>
      </c>
      <c r="N15" s="18">
        <v>2</v>
      </c>
      <c r="O15" s="19"/>
      <c r="P15" s="17"/>
      <c r="Q15" s="20">
        <v>2</v>
      </c>
      <c r="R15" s="19"/>
      <c r="S15" s="23" t="s">
        <v>12</v>
      </c>
      <c r="T15" s="156"/>
      <c r="U15" s="24"/>
      <c r="V15" s="97"/>
      <c r="W15" s="41"/>
      <c r="X15" s="19"/>
      <c r="Y15" s="17"/>
      <c r="Z15" s="17"/>
      <c r="AA15" s="23"/>
      <c r="AB15" s="156"/>
      <c r="AC15" s="24"/>
      <c r="AD15" s="14" t="s">
        <v>110</v>
      </c>
      <c r="AE15" s="4"/>
    </row>
    <row r="16" spans="1:31" s="82" customFormat="1" ht="25.5" x14ac:dyDescent="0.2">
      <c r="A16" s="83" t="s">
        <v>213</v>
      </c>
      <c r="B16" s="194"/>
      <c r="C16" s="16" t="s">
        <v>31</v>
      </c>
      <c r="D16" s="7">
        <f t="shared" si="4"/>
        <v>18</v>
      </c>
      <c r="E16" s="8">
        <f t="shared" si="5"/>
        <v>6</v>
      </c>
      <c r="F16" s="8">
        <f t="shared" si="6"/>
        <v>4</v>
      </c>
      <c r="G16" s="8">
        <f t="shared" si="7"/>
        <v>6</v>
      </c>
      <c r="H16" s="8">
        <f t="shared" si="8"/>
        <v>2</v>
      </c>
      <c r="I16" s="9"/>
      <c r="J16" s="8"/>
      <c r="K16" s="11"/>
      <c r="L16" s="117"/>
      <c r="M16" s="41"/>
      <c r="N16" s="18">
        <v>2</v>
      </c>
      <c r="O16" s="19" t="s">
        <v>14</v>
      </c>
      <c r="P16" s="17"/>
      <c r="Q16" s="20"/>
      <c r="R16" s="19"/>
      <c r="S16" s="21"/>
      <c r="T16" s="157"/>
      <c r="U16" s="22"/>
      <c r="V16" s="116"/>
      <c r="W16" s="41" t="s">
        <v>63</v>
      </c>
      <c r="X16" s="19">
        <v>4</v>
      </c>
      <c r="Y16" s="17">
        <v>4</v>
      </c>
      <c r="Z16" s="17">
        <v>6</v>
      </c>
      <c r="AA16" s="23" t="s">
        <v>63</v>
      </c>
      <c r="AB16" s="20">
        <v>2</v>
      </c>
      <c r="AC16" s="24" t="s">
        <v>13</v>
      </c>
      <c r="AD16" s="14" t="s">
        <v>110</v>
      </c>
      <c r="AE16" s="4"/>
    </row>
    <row r="17" spans="1:32" s="40" customFormat="1" ht="25.5" x14ac:dyDescent="0.2">
      <c r="A17" s="77" t="s">
        <v>214</v>
      </c>
      <c r="B17" s="189"/>
      <c r="C17" s="16" t="s">
        <v>88</v>
      </c>
      <c r="D17" s="7">
        <f t="shared" si="4"/>
        <v>6</v>
      </c>
      <c r="E17" s="8">
        <f t="shared" si="5"/>
        <v>4</v>
      </c>
      <c r="F17" s="8" t="str">
        <f t="shared" si="6"/>
        <v/>
      </c>
      <c r="G17" s="8">
        <f t="shared" si="7"/>
        <v>2</v>
      </c>
      <c r="H17" s="8" t="str">
        <f t="shared" si="8"/>
        <v/>
      </c>
      <c r="I17" s="9">
        <v>2</v>
      </c>
      <c r="J17" s="8"/>
      <c r="K17" s="11"/>
      <c r="L17" s="117"/>
      <c r="M17" s="41">
        <v>1</v>
      </c>
      <c r="N17" s="18">
        <v>2</v>
      </c>
      <c r="O17" s="19"/>
      <c r="P17" s="17"/>
      <c r="Q17" s="20">
        <v>2</v>
      </c>
      <c r="R17" s="19"/>
      <c r="S17" s="23" t="s">
        <v>12</v>
      </c>
      <c r="T17" s="156"/>
      <c r="U17" s="24"/>
      <c r="V17" s="97"/>
      <c r="W17" s="41"/>
      <c r="X17" s="19"/>
      <c r="Y17" s="17"/>
      <c r="Z17" s="17"/>
      <c r="AA17" s="23"/>
      <c r="AB17" s="156"/>
      <c r="AC17" s="24"/>
      <c r="AD17" s="14" t="s">
        <v>110</v>
      </c>
      <c r="AE17" s="4"/>
    </row>
    <row r="18" spans="1:32" s="40" customFormat="1" ht="25.5" x14ac:dyDescent="0.2">
      <c r="A18" s="77" t="s">
        <v>115</v>
      </c>
      <c r="B18" s="189"/>
      <c r="C18" s="16" t="s">
        <v>88</v>
      </c>
      <c r="D18" s="7">
        <f t="shared" si="4"/>
        <v>6</v>
      </c>
      <c r="E18" s="8">
        <f t="shared" si="5"/>
        <v>4</v>
      </c>
      <c r="F18" s="8" t="str">
        <f t="shared" si="6"/>
        <v/>
      </c>
      <c r="G18" s="8">
        <f t="shared" si="7"/>
        <v>2</v>
      </c>
      <c r="H18" s="8" t="str">
        <f t="shared" si="8"/>
        <v/>
      </c>
      <c r="I18" s="9">
        <v>2</v>
      </c>
      <c r="J18" s="8"/>
      <c r="K18" s="11"/>
      <c r="L18" s="117"/>
      <c r="M18" s="41">
        <v>1</v>
      </c>
      <c r="N18" s="18">
        <v>2</v>
      </c>
      <c r="O18" s="19"/>
      <c r="P18" s="17"/>
      <c r="Q18" s="20">
        <v>2</v>
      </c>
      <c r="R18" s="19"/>
      <c r="S18" s="23" t="s">
        <v>12</v>
      </c>
      <c r="T18" s="156"/>
      <c r="U18" s="24"/>
      <c r="V18" s="97"/>
      <c r="W18" s="41"/>
      <c r="X18" s="19"/>
      <c r="Y18" s="17"/>
      <c r="Z18" s="17"/>
      <c r="AA18" s="23"/>
      <c r="AB18" s="156"/>
      <c r="AC18" s="24"/>
      <c r="AD18" s="14" t="s">
        <v>110</v>
      </c>
      <c r="AE18" s="4"/>
    </row>
    <row r="19" spans="1:32" s="40" customFormat="1" ht="25.5" x14ac:dyDescent="0.2">
      <c r="A19" s="77" t="s">
        <v>215</v>
      </c>
      <c r="B19" s="189"/>
      <c r="C19" s="16" t="s">
        <v>88</v>
      </c>
      <c r="D19" s="7">
        <f t="shared" si="4"/>
        <v>14</v>
      </c>
      <c r="E19" s="8">
        <f t="shared" si="5"/>
        <v>6</v>
      </c>
      <c r="F19" s="8" t="str">
        <f t="shared" si="6"/>
        <v/>
      </c>
      <c r="G19" s="8">
        <f t="shared" si="7"/>
        <v>8</v>
      </c>
      <c r="H19" s="8" t="str">
        <f t="shared" si="8"/>
        <v/>
      </c>
      <c r="I19" s="18"/>
      <c r="J19" s="17"/>
      <c r="K19" s="20"/>
      <c r="L19" s="130"/>
      <c r="M19" s="39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97">
        <v>1</v>
      </c>
      <c r="W19" s="41"/>
      <c r="X19" s="19">
        <v>4</v>
      </c>
      <c r="Y19" s="17"/>
      <c r="Z19" s="17">
        <v>8</v>
      </c>
      <c r="AA19" s="23" t="s">
        <v>12</v>
      </c>
      <c r="AB19" s="156"/>
      <c r="AC19" s="24"/>
      <c r="AD19" s="14" t="s">
        <v>110</v>
      </c>
      <c r="AE19" s="4"/>
    </row>
    <row r="20" spans="1:32" s="40" customFormat="1" ht="25.5" x14ac:dyDescent="0.2">
      <c r="A20" s="77" t="s">
        <v>116</v>
      </c>
      <c r="B20" s="189"/>
      <c r="C20" s="16" t="s">
        <v>36</v>
      </c>
      <c r="D20" s="7">
        <f t="shared" si="4"/>
        <v>8</v>
      </c>
      <c r="E20" s="8">
        <f t="shared" si="5"/>
        <v>4</v>
      </c>
      <c r="F20" s="8">
        <f t="shared" si="6"/>
        <v>4</v>
      </c>
      <c r="G20" s="8" t="str">
        <f t="shared" si="7"/>
        <v/>
      </c>
      <c r="H20" s="8" t="str">
        <f t="shared" si="8"/>
        <v/>
      </c>
      <c r="I20" s="18">
        <v>2</v>
      </c>
      <c r="J20" s="17"/>
      <c r="K20" s="20"/>
      <c r="L20" s="130"/>
      <c r="M20" s="39">
        <v>1</v>
      </c>
      <c r="N20" s="18">
        <v>2</v>
      </c>
      <c r="O20" s="19"/>
      <c r="P20" s="17">
        <v>4</v>
      </c>
      <c r="Q20" s="20"/>
      <c r="R20" s="19"/>
      <c r="S20" s="23" t="s">
        <v>12</v>
      </c>
      <c r="T20" s="156"/>
      <c r="U20" s="24"/>
      <c r="V20" s="99"/>
      <c r="W20" s="39"/>
      <c r="X20" s="19"/>
      <c r="Y20" s="17"/>
      <c r="Z20" s="17"/>
      <c r="AA20" s="23"/>
      <c r="AB20" s="156"/>
      <c r="AC20" s="24"/>
      <c r="AD20" s="14" t="s">
        <v>110</v>
      </c>
      <c r="AE20" s="4"/>
    </row>
    <row r="21" spans="1:32" s="40" customFormat="1" ht="64.5" thickBot="1" x14ac:dyDescent="0.25">
      <c r="A21" s="120" t="s">
        <v>148</v>
      </c>
      <c r="B21" s="210"/>
      <c r="C21" s="128" t="s">
        <v>169</v>
      </c>
      <c r="D21" s="55"/>
      <c r="E21" s="56"/>
      <c r="F21" s="56"/>
      <c r="G21" s="56"/>
      <c r="H21" s="152"/>
      <c r="I21" s="57"/>
      <c r="J21" s="56"/>
      <c r="K21" s="58"/>
      <c r="L21" s="88"/>
      <c r="M21" s="59"/>
      <c r="N21" s="57"/>
      <c r="O21" s="60"/>
      <c r="P21" s="56"/>
      <c r="Q21" s="58"/>
      <c r="R21" s="60"/>
      <c r="S21" s="121"/>
      <c r="T21" s="159"/>
      <c r="U21" s="63"/>
      <c r="V21" s="131"/>
      <c r="W21" s="59"/>
      <c r="X21" s="60"/>
      <c r="Y21" s="56"/>
      <c r="Z21" s="56"/>
      <c r="AA21" s="121" t="s">
        <v>32</v>
      </c>
      <c r="AB21" s="159"/>
      <c r="AC21" s="63"/>
      <c r="AD21" s="101" t="s">
        <v>110</v>
      </c>
      <c r="AE21" s="4"/>
    </row>
    <row r="22" spans="1:32" customFormat="1" ht="12.7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2" customFormat="1" ht="12.75" x14ac:dyDescent="0.2">
      <c r="A23" s="28" t="s">
        <v>24</v>
      </c>
      <c r="B23" s="4"/>
      <c r="C23" s="4"/>
      <c r="D23" s="4"/>
      <c r="E23" s="27" t="s">
        <v>166</v>
      </c>
      <c r="F23" s="27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8" t="s">
        <v>167</v>
      </c>
      <c r="W23" s="28"/>
      <c r="X23" s="4"/>
      <c r="Y23" s="4"/>
      <c r="Z23" s="4"/>
      <c r="AA23" s="4"/>
      <c r="AB23" s="26" t="s">
        <v>168</v>
      </c>
      <c r="AC23" s="4"/>
      <c r="AD23" s="4"/>
      <c r="AE23" s="4"/>
      <c r="AF23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L7:U7"/>
    <mergeCell ref="V7:AC7"/>
    <mergeCell ref="M6:V6"/>
    <mergeCell ref="B7:B8"/>
  </mergeCells>
  <hyperlinks>
    <hyperlink ref="B12" r:id="rId1"/>
  </hyperlinks>
  <pageMargins left="0.7" right="0.7" top="0.75" bottom="0.75" header="0.3" footer="0.3"/>
  <pageSetup paperSize="9" scale="75" fitToHeight="0" orientation="landscape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F23"/>
  <sheetViews>
    <sheetView workbookViewId="0">
      <selection activeCell="B12" sqref="B12"/>
    </sheetView>
  </sheetViews>
  <sheetFormatPr defaultRowHeight="12" x14ac:dyDescent="0.2"/>
  <cols>
    <col min="1" max="1" width="43" style="1" customWidth="1"/>
    <col min="2" max="2" width="8.140625" style="1" customWidth="1"/>
    <col min="3" max="3" width="10.5703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153</v>
      </c>
      <c r="E5" s="27"/>
      <c r="F5" s="27"/>
      <c r="G5" s="27"/>
      <c r="H5" s="27" t="s">
        <v>154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112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13"/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13"/>
      <c r="AC8" s="32" t="s">
        <v>5</v>
      </c>
      <c r="AD8" s="201"/>
      <c r="AE8" s="4"/>
    </row>
    <row r="9" spans="1:31" customFormat="1" ht="25.5" x14ac:dyDescent="0.2">
      <c r="A9" s="138" t="s">
        <v>199</v>
      </c>
      <c r="B9" s="209"/>
      <c r="C9" s="139">
        <v>340</v>
      </c>
      <c r="D9" s="140"/>
      <c r="E9" s="141"/>
      <c r="F9" s="141"/>
      <c r="G9" s="141"/>
      <c r="H9" s="145"/>
      <c r="I9" s="143"/>
      <c r="J9" s="141"/>
      <c r="K9" s="142"/>
      <c r="L9" s="144"/>
      <c r="M9" s="144"/>
      <c r="N9" s="145"/>
      <c r="O9" s="146"/>
      <c r="P9" s="141"/>
      <c r="Q9" s="142"/>
      <c r="R9" s="146"/>
      <c r="S9" s="108" t="s">
        <v>12</v>
      </c>
      <c r="T9" s="165"/>
      <c r="U9" s="147"/>
      <c r="V9" s="148"/>
      <c r="W9" s="144"/>
      <c r="X9" s="146"/>
      <c r="Y9" s="141"/>
      <c r="Z9" s="141"/>
      <c r="AA9" s="141"/>
      <c r="AB9" s="142"/>
      <c r="AC9" s="147"/>
      <c r="AD9" s="149" t="s">
        <v>170</v>
      </c>
      <c r="AE9" s="4"/>
    </row>
    <row r="10" spans="1:31" s="40" customFormat="1" ht="25.5" x14ac:dyDescent="0.2">
      <c r="A10" s="78" t="s">
        <v>114</v>
      </c>
      <c r="B10" s="193"/>
      <c r="C10" s="6" t="s">
        <v>36</v>
      </c>
      <c r="D10" s="7">
        <f t="shared" ref="D10" si="0">IF(SUM(E10,F10,G10,H10) &lt;&gt; 0,SUM(E10,F10,G10,H10),"")</f>
        <v>16</v>
      </c>
      <c r="E10" s="8">
        <f t="shared" ref="E10" si="1">IF(SUM(I10,N10,X10) &lt;&gt; 0,SUM(I10,N10,X10),"")</f>
        <v>8</v>
      </c>
      <c r="F10" s="8" t="str">
        <f t="shared" ref="F10:G10" si="2">IF(SUM(J10,P10,Y10) &lt;&gt; 0,SUM(J10,P10,Y10),"")</f>
        <v/>
      </c>
      <c r="G10" s="8">
        <f t="shared" si="2"/>
        <v>6</v>
      </c>
      <c r="H10" s="8">
        <f t="shared" ref="H10" si="3">IF(SUM(T10,AB10) &lt;&gt; 0,SUM(T10,AB10),"")</f>
        <v>2</v>
      </c>
      <c r="I10" s="9">
        <v>2</v>
      </c>
      <c r="J10" s="8"/>
      <c r="K10" s="11"/>
      <c r="L10" s="117"/>
      <c r="M10" s="41">
        <v>1</v>
      </c>
      <c r="N10" s="9">
        <v>6</v>
      </c>
      <c r="O10" s="10"/>
      <c r="P10" s="8"/>
      <c r="Q10" s="11">
        <v>6</v>
      </c>
      <c r="R10" s="10"/>
      <c r="S10" s="111"/>
      <c r="T10" s="172">
        <v>2</v>
      </c>
      <c r="U10" s="112" t="s">
        <v>13</v>
      </c>
      <c r="V10" s="116"/>
      <c r="W10" s="41"/>
      <c r="X10" s="10"/>
      <c r="Y10" s="8"/>
      <c r="Z10" s="8"/>
      <c r="AA10" s="12"/>
      <c r="AB10" s="155"/>
      <c r="AC10" s="13"/>
      <c r="AD10" s="69" t="s">
        <v>110</v>
      </c>
      <c r="AE10" s="4"/>
    </row>
    <row r="11" spans="1:31" s="40" customFormat="1" ht="25.5" x14ac:dyDescent="0.2">
      <c r="A11" s="78" t="s">
        <v>246</v>
      </c>
      <c r="B11" s="193"/>
      <c r="C11" s="16" t="s">
        <v>88</v>
      </c>
      <c r="D11" s="7">
        <f t="shared" ref="D11:D20" si="4">IF(SUM(E11,F11,G11,H11) &lt;&gt; 0,SUM(E11,F11,G11,H11),"")</f>
        <v>10</v>
      </c>
      <c r="E11" s="8">
        <f t="shared" ref="E11:E20" si="5">IF(SUM(I11,N11,X11) &lt;&gt; 0,SUM(I11,N11,X11),"")</f>
        <v>6</v>
      </c>
      <c r="F11" s="8" t="str">
        <f t="shared" ref="F11:F20" si="6">IF(SUM(J11,P11,Y11) &lt;&gt; 0,SUM(J11,P11,Y11),"")</f>
        <v/>
      </c>
      <c r="G11" s="8">
        <f t="shared" ref="G11:G20" si="7">IF(SUM(K11,Q11,Z11) &lt;&gt; 0,SUM(K11,Q11,Z11),"")</f>
        <v>4</v>
      </c>
      <c r="H11" s="8" t="str">
        <f t="shared" ref="H11:H20" si="8">IF(SUM(T11,AB11) &lt;&gt; 0,SUM(T11,AB11),"")</f>
        <v/>
      </c>
      <c r="I11" s="9">
        <v>2</v>
      </c>
      <c r="J11" s="8"/>
      <c r="K11" s="11"/>
      <c r="L11" s="117"/>
      <c r="M11" s="41">
        <v>1</v>
      </c>
      <c r="N11" s="18">
        <v>4</v>
      </c>
      <c r="O11" s="19"/>
      <c r="P11" s="17"/>
      <c r="Q11" s="20">
        <v>4</v>
      </c>
      <c r="R11" s="19"/>
      <c r="S11" s="21" t="s">
        <v>12</v>
      </c>
      <c r="T11" s="170"/>
      <c r="U11" s="22"/>
      <c r="V11" s="116"/>
      <c r="W11" s="41"/>
      <c r="X11" s="19"/>
      <c r="Y11" s="17"/>
      <c r="Z11" s="17"/>
      <c r="AA11" s="23"/>
      <c r="AB11" s="156"/>
      <c r="AC11" s="24"/>
      <c r="AD11" s="14" t="s">
        <v>110</v>
      </c>
      <c r="AE11" s="4"/>
    </row>
    <row r="12" spans="1:31" s="40" customFormat="1" ht="25.5" x14ac:dyDescent="0.2">
      <c r="A12" s="78" t="s">
        <v>210</v>
      </c>
      <c r="B12" s="192" t="s">
        <v>312</v>
      </c>
      <c r="C12" s="16" t="s">
        <v>36</v>
      </c>
      <c r="D12" s="7">
        <f t="shared" si="4"/>
        <v>16</v>
      </c>
      <c r="E12" s="8">
        <f t="shared" si="5"/>
        <v>8</v>
      </c>
      <c r="F12" s="8" t="str">
        <f t="shared" si="6"/>
        <v/>
      </c>
      <c r="G12" s="8">
        <f t="shared" si="7"/>
        <v>6</v>
      </c>
      <c r="H12" s="8">
        <f t="shared" si="8"/>
        <v>2</v>
      </c>
      <c r="I12" s="9">
        <v>2</v>
      </c>
      <c r="J12" s="8"/>
      <c r="K12" s="11"/>
      <c r="L12" s="117"/>
      <c r="M12" s="41">
        <v>1</v>
      </c>
      <c r="N12" s="18">
        <v>6</v>
      </c>
      <c r="O12" s="19"/>
      <c r="P12" s="17"/>
      <c r="Q12" s="20">
        <v>6</v>
      </c>
      <c r="R12" s="19"/>
      <c r="S12" s="21"/>
      <c r="T12" s="170">
        <v>2</v>
      </c>
      <c r="U12" s="22" t="s">
        <v>13</v>
      </c>
      <c r="V12" s="116"/>
      <c r="W12" s="41"/>
      <c r="X12" s="19"/>
      <c r="Y12" s="17"/>
      <c r="Z12" s="17"/>
      <c r="AA12" s="23"/>
      <c r="AB12" s="156"/>
      <c r="AC12" s="24"/>
      <c r="AD12" s="14" t="s">
        <v>110</v>
      </c>
      <c r="AE12" s="4"/>
    </row>
    <row r="13" spans="1:31" s="40" customFormat="1" ht="25.5" x14ac:dyDescent="0.2">
      <c r="A13" s="83" t="s">
        <v>211</v>
      </c>
      <c r="B13" s="194"/>
      <c r="C13" s="16" t="s">
        <v>47</v>
      </c>
      <c r="D13" s="7">
        <f t="shared" si="4"/>
        <v>24</v>
      </c>
      <c r="E13" s="8">
        <f t="shared" si="5"/>
        <v>10</v>
      </c>
      <c r="F13" s="8">
        <f t="shared" si="6"/>
        <v>6</v>
      </c>
      <c r="G13" s="8">
        <f t="shared" si="7"/>
        <v>6</v>
      </c>
      <c r="H13" s="8">
        <f t="shared" si="8"/>
        <v>2</v>
      </c>
      <c r="I13" s="18">
        <v>2</v>
      </c>
      <c r="J13" s="17"/>
      <c r="K13" s="20"/>
      <c r="L13" s="130"/>
      <c r="M13" s="39" t="s">
        <v>60</v>
      </c>
      <c r="N13" s="18">
        <v>8</v>
      </c>
      <c r="O13" s="19"/>
      <c r="P13" s="17">
        <v>6</v>
      </c>
      <c r="Q13" s="20">
        <v>6</v>
      </c>
      <c r="R13" s="19"/>
      <c r="S13" s="21" t="s">
        <v>60</v>
      </c>
      <c r="T13" s="170">
        <v>2</v>
      </c>
      <c r="U13" s="24" t="s">
        <v>13</v>
      </c>
      <c r="V13" s="99"/>
      <c r="W13" s="39"/>
      <c r="X13" s="19"/>
      <c r="Y13" s="65"/>
      <c r="Z13" s="65"/>
      <c r="AA13" s="66"/>
      <c r="AB13" s="161"/>
      <c r="AC13" s="67"/>
      <c r="AD13" s="14" t="s">
        <v>110</v>
      </c>
      <c r="AE13" s="4"/>
    </row>
    <row r="14" spans="1:31" s="40" customFormat="1" ht="25.5" x14ac:dyDescent="0.2">
      <c r="A14" s="77" t="s">
        <v>212</v>
      </c>
      <c r="B14" s="189"/>
      <c r="C14" s="16" t="s">
        <v>36</v>
      </c>
      <c r="D14" s="7">
        <f t="shared" si="4"/>
        <v>24</v>
      </c>
      <c r="E14" s="8">
        <f t="shared" si="5"/>
        <v>12</v>
      </c>
      <c r="F14" s="8">
        <f t="shared" si="6"/>
        <v>10</v>
      </c>
      <c r="G14" s="8" t="str">
        <f t="shared" si="7"/>
        <v/>
      </c>
      <c r="H14" s="8">
        <f t="shared" si="8"/>
        <v>2</v>
      </c>
      <c r="I14" s="9"/>
      <c r="J14" s="8"/>
      <c r="K14" s="11"/>
      <c r="L14" s="117"/>
      <c r="M14" s="41"/>
      <c r="N14" s="18">
        <v>2</v>
      </c>
      <c r="O14" s="19" t="s">
        <v>14</v>
      </c>
      <c r="P14" s="17"/>
      <c r="Q14" s="20"/>
      <c r="R14" s="19"/>
      <c r="S14" s="21"/>
      <c r="T14" s="157"/>
      <c r="U14" s="22"/>
      <c r="V14" s="116">
        <v>1</v>
      </c>
      <c r="W14" s="41"/>
      <c r="X14" s="19">
        <v>10</v>
      </c>
      <c r="Y14" s="17">
        <v>10</v>
      </c>
      <c r="Z14" s="17"/>
      <c r="AA14" s="17"/>
      <c r="AB14" s="20">
        <v>2</v>
      </c>
      <c r="AC14" s="24" t="s">
        <v>13</v>
      </c>
      <c r="AD14" s="14" t="s">
        <v>110</v>
      </c>
      <c r="AE14" s="4"/>
    </row>
    <row r="15" spans="1:31" s="40" customFormat="1" ht="25.5" x14ac:dyDescent="0.2">
      <c r="A15" s="77" t="s">
        <v>247</v>
      </c>
      <c r="B15" s="189"/>
      <c r="C15" s="16" t="s">
        <v>88</v>
      </c>
      <c r="D15" s="7">
        <f t="shared" si="4"/>
        <v>10</v>
      </c>
      <c r="E15" s="8">
        <f t="shared" si="5"/>
        <v>6</v>
      </c>
      <c r="F15" s="8" t="str">
        <f t="shared" si="6"/>
        <v/>
      </c>
      <c r="G15" s="8">
        <f t="shared" si="7"/>
        <v>4</v>
      </c>
      <c r="H15" s="8" t="str">
        <f t="shared" si="8"/>
        <v/>
      </c>
      <c r="I15" s="9">
        <v>2</v>
      </c>
      <c r="J15" s="8"/>
      <c r="K15" s="11"/>
      <c r="L15" s="117"/>
      <c r="M15" s="41">
        <v>1</v>
      </c>
      <c r="N15" s="18">
        <v>4</v>
      </c>
      <c r="O15" s="19"/>
      <c r="P15" s="17"/>
      <c r="Q15" s="20">
        <v>4</v>
      </c>
      <c r="R15" s="19"/>
      <c r="S15" s="23" t="s">
        <v>12</v>
      </c>
      <c r="T15" s="156"/>
      <c r="U15" s="24"/>
      <c r="V15" s="97"/>
      <c r="W15" s="41"/>
      <c r="X15" s="19"/>
      <c r="Y15" s="17"/>
      <c r="Z15" s="17"/>
      <c r="AA15" s="23"/>
      <c r="AB15" s="156"/>
      <c r="AC15" s="24"/>
      <c r="AD15" s="14" t="s">
        <v>110</v>
      </c>
      <c r="AE15" s="4"/>
    </row>
    <row r="16" spans="1:31" s="82" customFormat="1" ht="25.5" x14ac:dyDescent="0.2">
      <c r="A16" s="83" t="s">
        <v>213</v>
      </c>
      <c r="B16" s="194"/>
      <c r="C16" s="16" t="s">
        <v>31</v>
      </c>
      <c r="D16" s="7">
        <f t="shared" si="4"/>
        <v>34</v>
      </c>
      <c r="E16" s="8">
        <f t="shared" si="5"/>
        <v>10</v>
      </c>
      <c r="F16" s="8">
        <f t="shared" si="6"/>
        <v>10</v>
      </c>
      <c r="G16" s="8">
        <f t="shared" si="7"/>
        <v>12</v>
      </c>
      <c r="H16" s="8">
        <f t="shared" si="8"/>
        <v>2</v>
      </c>
      <c r="I16" s="9"/>
      <c r="J16" s="8"/>
      <c r="K16" s="11"/>
      <c r="L16" s="117"/>
      <c r="M16" s="41"/>
      <c r="N16" s="18">
        <v>2</v>
      </c>
      <c r="O16" s="19" t="s">
        <v>14</v>
      </c>
      <c r="P16" s="17"/>
      <c r="Q16" s="20"/>
      <c r="R16" s="19"/>
      <c r="S16" s="21"/>
      <c r="T16" s="157"/>
      <c r="U16" s="22"/>
      <c r="V16" s="116"/>
      <c r="W16" s="41" t="s">
        <v>63</v>
      </c>
      <c r="X16" s="19">
        <v>8</v>
      </c>
      <c r="Y16" s="17">
        <v>10</v>
      </c>
      <c r="Z16" s="17">
        <v>12</v>
      </c>
      <c r="AA16" s="23" t="s">
        <v>63</v>
      </c>
      <c r="AB16" s="20">
        <v>2</v>
      </c>
      <c r="AC16" s="24" t="s">
        <v>13</v>
      </c>
      <c r="AD16" s="14" t="s">
        <v>110</v>
      </c>
      <c r="AE16" s="4"/>
    </row>
    <row r="17" spans="1:32" s="40" customFormat="1" ht="25.5" x14ac:dyDescent="0.2">
      <c r="A17" s="77" t="s">
        <v>214</v>
      </c>
      <c r="B17" s="189"/>
      <c r="C17" s="16" t="s">
        <v>88</v>
      </c>
      <c r="D17" s="7">
        <f t="shared" si="4"/>
        <v>10</v>
      </c>
      <c r="E17" s="8">
        <f t="shared" si="5"/>
        <v>6</v>
      </c>
      <c r="F17" s="8" t="str">
        <f t="shared" si="6"/>
        <v/>
      </c>
      <c r="G17" s="8">
        <f t="shared" si="7"/>
        <v>4</v>
      </c>
      <c r="H17" s="8" t="str">
        <f t="shared" si="8"/>
        <v/>
      </c>
      <c r="I17" s="9">
        <v>2</v>
      </c>
      <c r="J17" s="8"/>
      <c r="K17" s="11"/>
      <c r="L17" s="117"/>
      <c r="M17" s="41">
        <v>1</v>
      </c>
      <c r="N17" s="18">
        <v>4</v>
      </c>
      <c r="O17" s="19"/>
      <c r="P17" s="17"/>
      <c r="Q17" s="20">
        <v>4</v>
      </c>
      <c r="R17" s="19"/>
      <c r="S17" s="23" t="s">
        <v>12</v>
      </c>
      <c r="T17" s="156"/>
      <c r="U17" s="24"/>
      <c r="V17" s="97"/>
      <c r="W17" s="41"/>
      <c r="X17" s="19"/>
      <c r="Y17" s="17"/>
      <c r="Z17" s="17"/>
      <c r="AA17" s="23"/>
      <c r="AB17" s="156"/>
      <c r="AC17" s="24"/>
      <c r="AD17" s="14" t="s">
        <v>110</v>
      </c>
      <c r="AE17" s="4"/>
    </row>
    <row r="18" spans="1:32" s="40" customFormat="1" ht="25.5" x14ac:dyDescent="0.2">
      <c r="A18" s="77" t="s">
        <v>115</v>
      </c>
      <c r="B18" s="189"/>
      <c r="C18" s="16" t="s">
        <v>88</v>
      </c>
      <c r="D18" s="7">
        <f t="shared" si="4"/>
        <v>10</v>
      </c>
      <c r="E18" s="8">
        <f t="shared" si="5"/>
        <v>6</v>
      </c>
      <c r="F18" s="8" t="str">
        <f t="shared" si="6"/>
        <v/>
      </c>
      <c r="G18" s="8">
        <f t="shared" si="7"/>
        <v>4</v>
      </c>
      <c r="H18" s="8" t="str">
        <f t="shared" si="8"/>
        <v/>
      </c>
      <c r="I18" s="9">
        <v>2</v>
      </c>
      <c r="J18" s="8"/>
      <c r="K18" s="11"/>
      <c r="L18" s="117"/>
      <c r="M18" s="41">
        <v>1</v>
      </c>
      <c r="N18" s="18">
        <v>4</v>
      </c>
      <c r="O18" s="19"/>
      <c r="P18" s="17"/>
      <c r="Q18" s="20">
        <v>4</v>
      </c>
      <c r="R18" s="19"/>
      <c r="S18" s="23" t="s">
        <v>12</v>
      </c>
      <c r="T18" s="156"/>
      <c r="U18" s="24"/>
      <c r="V18" s="97"/>
      <c r="W18" s="41"/>
      <c r="X18" s="19"/>
      <c r="Y18" s="17"/>
      <c r="Z18" s="17"/>
      <c r="AA18" s="23"/>
      <c r="AB18" s="156"/>
      <c r="AC18" s="24"/>
      <c r="AD18" s="14" t="s">
        <v>110</v>
      </c>
      <c r="AE18" s="4"/>
    </row>
    <row r="19" spans="1:32" s="40" customFormat="1" ht="25.5" x14ac:dyDescent="0.2">
      <c r="A19" s="77" t="s">
        <v>248</v>
      </c>
      <c r="B19" s="189"/>
      <c r="C19" s="16" t="s">
        <v>88</v>
      </c>
      <c r="D19" s="7">
        <f t="shared" si="4"/>
        <v>20</v>
      </c>
      <c r="E19" s="8">
        <f t="shared" si="5"/>
        <v>10</v>
      </c>
      <c r="F19" s="8" t="str">
        <f t="shared" si="6"/>
        <v/>
      </c>
      <c r="G19" s="8">
        <f t="shared" si="7"/>
        <v>10</v>
      </c>
      <c r="H19" s="8" t="str">
        <f t="shared" si="8"/>
        <v/>
      </c>
      <c r="I19" s="18"/>
      <c r="J19" s="17"/>
      <c r="K19" s="20"/>
      <c r="L19" s="130"/>
      <c r="M19" s="39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97">
        <v>1</v>
      </c>
      <c r="W19" s="41"/>
      <c r="X19" s="19">
        <v>8</v>
      </c>
      <c r="Y19" s="17"/>
      <c r="Z19" s="17">
        <v>10</v>
      </c>
      <c r="AA19" s="23" t="s">
        <v>12</v>
      </c>
      <c r="AB19" s="156"/>
      <c r="AC19" s="24"/>
      <c r="AD19" s="14" t="s">
        <v>110</v>
      </c>
      <c r="AE19" s="4"/>
    </row>
    <row r="20" spans="1:32" s="40" customFormat="1" ht="25.5" x14ac:dyDescent="0.2">
      <c r="A20" s="77" t="s">
        <v>249</v>
      </c>
      <c r="B20" s="189"/>
      <c r="C20" s="16" t="s">
        <v>36</v>
      </c>
      <c r="D20" s="7">
        <f t="shared" si="4"/>
        <v>12</v>
      </c>
      <c r="E20" s="8">
        <f t="shared" si="5"/>
        <v>4</v>
      </c>
      <c r="F20" s="8">
        <f t="shared" si="6"/>
        <v>4</v>
      </c>
      <c r="G20" s="8">
        <f t="shared" si="7"/>
        <v>4</v>
      </c>
      <c r="H20" s="8" t="str">
        <f t="shared" si="8"/>
        <v/>
      </c>
      <c r="I20" s="18">
        <v>2</v>
      </c>
      <c r="J20" s="17"/>
      <c r="K20" s="20"/>
      <c r="L20" s="130"/>
      <c r="M20" s="39">
        <v>1</v>
      </c>
      <c r="N20" s="18">
        <v>2</v>
      </c>
      <c r="O20" s="19"/>
      <c r="P20" s="17">
        <v>4</v>
      </c>
      <c r="Q20" s="20">
        <v>4</v>
      </c>
      <c r="R20" s="19"/>
      <c r="S20" s="23" t="s">
        <v>12</v>
      </c>
      <c r="T20" s="156"/>
      <c r="U20" s="24"/>
      <c r="V20" s="99"/>
      <c r="W20" s="39"/>
      <c r="X20" s="19"/>
      <c r="Y20" s="17"/>
      <c r="Z20" s="17"/>
      <c r="AA20" s="23"/>
      <c r="AB20" s="156"/>
      <c r="AC20" s="24"/>
      <c r="AD20" s="14" t="s">
        <v>110</v>
      </c>
      <c r="AE20" s="4"/>
    </row>
    <row r="21" spans="1:32" s="40" customFormat="1" ht="64.5" thickBot="1" x14ac:dyDescent="0.25">
      <c r="A21" s="120" t="s">
        <v>148</v>
      </c>
      <c r="B21" s="210"/>
      <c r="C21" s="128" t="s">
        <v>169</v>
      </c>
      <c r="D21" s="55"/>
      <c r="E21" s="56"/>
      <c r="F21" s="56"/>
      <c r="G21" s="56"/>
      <c r="H21" s="152"/>
      <c r="I21" s="57"/>
      <c r="J21" s="56"/>
      <c r="K21" s="58"/>
      <c r="L21" s="88"/>
      <c r="M21" s="59"/>
      <c r="N21" s="57"/>
      <c r="O21" s="60"/>
      <c r="P21" s="56"/>
      <c r="Q21" s="58"/>
      <c r="R21" s="60"/>
      <c r="S21" s="121"/>
      <c r="T21" s="159"/>
      <c r="U21" s="63"/>
      <c r="V21" s="131"/>
      <c r="W21" s="59"/>
      <c r="X21" s="60"/>
      <c r="Y21" s="56"/>
      <c r="Z21" s="56"/>
      <c r="AA21" s="121" t="s">
        <v>32</v>
      </c>
      <c r="AB21" s="159"/>
      <c r="AC21" s="63"/>
      <c r="AD21" s="101" t="s">
        <v>110</v>
      </c>
      <c r="AE21" s="4"/>
    </row>
    <row r="22" spans="1:32" customFormat="1" ht="12.7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2" customFormat="1" ht="12.75" x14ac:dyDescent="0.2">
      <c r="A23" s="28" t="s">
        <v>24</v>
      </c>
      <c r="B23" s="4"/>
      <c r="C23" s="4"/>
      <c r="D23" s="4"/>
      <c r="E23" s="27" t="s">
        <v>166</v>
      </c>
      <c r="F23" s="27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8" t="s">
        <v>167</v>
      </c>
      <c r="W23" s="28"/>
      <c r="X23" s="4"/>
      <c r="Y23" s="4"/>
      <c r="Z23" s="4"/>
      <c r="AA23" s="4"/>
      <c r="AB23" s="26" t="s">
        <v>168</v>
      </c>
      <c r="AC23" s="4"/>
      <c r="AD23" s="4"/>
      <c r="AE23" s="4"/>
      <c r="AF23" s="2"/>
    </row>
  </sheetData>
  <mergeCells count="11">
    <mergeCell ref="D7:H7"/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B7:B8"/>
  </mergeCells>
  <hyperlinks>
    <hyperlink ref="B12" r:id="rId1"/>
  </hyperlinks>
  <pageMargins left="0.7" right="0.7" top="0.75" bottom="0.75" header="0.3" footer="0.3"/>
  <pageSetup paperSize="9" scale="82" orientation="landscape" verticalDpi="0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AF20"/>
  <sheetViews>
    <sheetView workbookViewId="0">
      <selection activeCell="B12" sqref="B12"/>
    </sheetView>
  </sheetViews>
  <sheetFormatPr defaultRowHeight="12" x14ac:dyDescent="0.2"/>
  <cols>
    <col min="1" max="1" width="43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3" width="4.28515625" style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9.28515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106</v>
      </c>
      <c r="E5" s="27"/>
      <c r="F5" s="27"/>
      <c r="G5" s="27"/>
      <c r="H5" s="27" t="s">
        <v>74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112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customFormat="1" ht="25.5" x14ac:dyDescent="0.2">
      <c r="A9" s="138" t="s">
        <v>199</v>
      </c>
      <c r="B9" s="209"/>
      <c r="C9" s="139">
        <v>340</v>
      </c>
      <c r="D9" s="7" t="str">
        <f t="shared" ref="D9" si="0">IF(SUM(E9,F9,G9,H9) &lt;&gt; 0,SUM(E9,F9,G9,H9),"")</f>
        <v/>
      </c>
      <c r="E9" s="8" t="str">
        <f t="shared" ref="E9" si="1">IF(SUM(I9,N9,X9) &lt;&gt; 0,SUM(I9,N9,X9),"")</f>
        <v/>
      </c>
      <c r="F9" s="8" t="str">
        <f t="shared" ref="F9" si="2">IF(SUM(J9,P9,Y9) &lt;&gt; 0,SUM(J9,P9,Y9),"")</f>
        <v/>
      </c>
      <c r="G9" s="8" t="str">
        <f t="shared" ref="G9" si="3">IF(SUM(K9,Q9,Z9) &lt;&gt; 0,SUM(K9,Q9,Z9),"")</f>
        <v/>
      </c>
      <c r="H9" s="8" t="str">
        <f t="shared" ref="H9" si="4">IF(SUM(T9,AB9) &lt;&gt; 0,SUM(T9,AB9),"")</f>
        <v/>
      </c>
      <c r="I9" s="143"/>
      <c r="J9" s="141"/>
      <c r="K9" s="142"/>
      <c r="L9" s="144"/>
      <c r="M9" s="144"/>
      <c r="N9" s="145"/>
      <c r="O9" s="146"/>
      <c r="P9" s="141"/>
      <c r="Q9" s="142"/>
      <c r="R9" s="146"/>
      <c r="S9" s="23" t="s">
        <v>12</v>
      </c>
      <c r="T9" s="155"/>
      <c r="U9" s="147"/>
      <c r="V9" s="148"/>
      <c r="W9" s="144"/>
      <c r="X9" s="146"/>
      <c r="Y9" s="141"/>
      <c r="Z9" s="141"/>
      <c r="AA9" s="141"/>
      <c r="AB9" s="142"/>
      <c r="AC9" s="147"/>
      <c r="AD9" s="149" t="s">
        <v>170</v>
      </c>
      <c r="AE9" s="4"/>
    </row>
    <row r="10" spans="1:31" s="40" customFormat="1" ht="12.75" x14ac:dyDescent="0.2">
      <c r="A10" s="78" t="s">
        <v>216</v>
      </c>
      <c r="B10" s="193"/>
      <c r="C10" s="16" t="s">
        <v>41</v>
      </c>
      <c r="D10" s="7">
        <f t="shared" ref="D10" si="5">IF(SUM(E10,F10,G10,H10) &lt;&gt; 0,SUM(E10,F10,G10,H10),"")</f>
        <v>6</v>
      </c>
      <c r="E10" s="8">
        <f t="shared" ref="E10" si="6">IF(SUM(I10,N10,X10) &lt;&gt; 0,SUM(I10,N10,X10),"")</f>
        <v>4</v>
      </c>
      <c r="F10" s="8" t="str">
        <f t="shared" ref="F10:G10" si="7">IF(SUM(J10,P10,Y10) &lt;&gt; 0,SUM(J10,P10,Y10),"")</f>
        <v/>
      </c>
      <c r="G10" s="8">
        <f t="shared" si="7"/>
        <v>2</v>
      </c>
      <c r="H10" s="8" t="str">
        <f t="shared" ref="H10" si="8">IF(SUM(T10,AB10) &lt;&gt; 0,SUM(T10,AB10),"")</f>
        <v/>
      </c>
      <c r="I10" s="9">
        <v>2</v>
      </c>
      <c r="J10" s="8"/>
      <c r="K10" s="11"/>
      <c r="L10" s="117"/>
      <c r="M10" s="41">
        <v>1</v>
      </c>
      <c r="N10" s="18">
        <v>2</v>
      </c>
      <c r="O10" s="19"/>
      <c r="P10" s="17"/>
      <c r="Q10" s="20">
        <v>2</v>
      </c>
      <c r="R10" s="19"/>
      <c r="S10" s="21" t="s">
        <v>12</v>
      </c>
      <c r="T10" s="157"/>
      <c r="U10" s="22"/>
      <c r="V10" s="116"/>
      <c r="W10" s="41"/>
      <c r="X10" s="19"/>
      <c r="Y10" s="17"/>
      <c r="Z10" s="17"/>
      <c r="AA10" s="23"/>
      <c r="AB10" s="156"/>
      <c r="AC10" s="24"/>
      <c r="AD10" s="14" t="s">
        <v>73</v>
      </c>
      <c r="AE10" s="4"/>
    </row>
    <row r="11" spans="1:31" s="40" customFormat="1" ht="25.5" x14ac:dyDescent="0.2">
      <c r="A11" s="77" t="s">
        <v>86</v>
      </c>
      <c r="B11" s="189"/>
      <c r="C11" s="16" t="s">
        <v>28</v>
      </c>
      <c r="D11" s="7">
        <f t="shared" ref="D11:D17" si="9">IF(SUM(E11,F11,G11,H11) &lt;&gt; 0,SUM(E11,F11,G11,H11),"")</f>
        <v>8</v>
      </c>
      <c r="E11" s="8">
        <f t="shared" ref="E11:E17" si="10">IF(SUM(I11,N11,X11) &lt;&gt; 0,SUM(I11,N11,X11),"")</f>
        <v>4</v>
      </c>
      <c r="F11" s="8" t="str">
        <f t="shared" ref="F11:F17" si="11">IF(SUM(J11,P11,Y11) &lt;&gt; 0,SUM(J11,P11,Y11),"")</f>
        <v/>
      </c>
      <c r="G11" s="8">
        <f t="shared" ref="G11:G17" si="12">IF(SUM(K11,Q11,Z11) &lt;&gt; 0,SUM(K11,Q11,Z11),"")</f>
        <v>4</v>
      </c>
      <c r="H11" s="8" t="str">
        <f t="shared" ref="H11:H17" si="13">IF(SUM(T11,AB11) &lt;&gt; 0,SUM(T11,AB11),"")</f>
        <v/>
      </c>
      <c r="I11" s="9">
        <v>2</v>
      </c>
      <c r="J11" s="8"/>
      <c r="K11" s="11"/>
      <c r="L11" s="117"/>
      <c r="M11" s="41" t="s">
        <v>60</v>
      </c>
      <c r="N11" s="18">
        <v>2</v>
      </c>
      <c r="O11" s="19"/>
      <c r="P11" s="17"/>
      <c r="Q11" s="20">
        <v>4</v>
      </c>
      <c r="R11" s="19"/>
      <c r="S11" s="21" t="s">
        <v>217</v>
      </c>
      <c r="T11" s="157"/>
      <c r="U11" s="24"/>
      <c r="V11" s="97"/>
      <c r="W11" s="41"/>
      <c r="X11" s="19"/>
      <c r="Y11" s="65"/>
      <c r="Z11" s="65"/>
      <c r="AA11" s="66"/>
      <c r="AB11" s="161"/>
      <c r="AC11" s="67"/>
      <c r="AD11" s="68" t="s">
        <v>44</v>
      </c>
      <c r="AE11" s="4"/>
    </row>
    <row r="12" spans="1:31" s="40" customFormat="1" ht="12.75" x14ac:dyDescent="0.2">
      <c r="A12" s="77" t="s">
        <v>121</v>
      </c>
      <c r="B12" s="192" t="s">
        <v>313</v>
      </c>
      <c r="C12" s="16" t="s">
        <v>151</v>
      </c>
      <c r="D12" s="7">
        <f t="shared" si="9"/>
        <v>18</v>
      </c>
      <c r="E12" s="8">
        <f t="shared" si="10"/>
        <v>8</v>
      </c>
      <c r="F12" s="8" t="str">
        <f t="shared" si="11"/>
        <v/>
      </c>
      <c r="G12" s="8">
        <f t="shared" si="12"/>
        <v>8</v>
      </c>
      <c r="H12" s="8">
        <f t="shared" si="13"/>
        <v>2</v>
      </c>
      <c r="I12" s="9">
        <v>2</v>
      </c>
      <c r="J12" s="8"/>
      <c r="K12" s="11"/>
      <c r="L12" s="117"/>
      <c r="M12" s="41" t="s">
        <v>63</v>
      </c>
      <c r="N12" s="18">
        <v>6</v>
      </c>
      <c r="O12" s="19"/>
      <c r="P12" s="17"/>
      <c r="Q12" s="20">
        <v>8</v>
      </c>
      <c r="R12" s="19"/>
      <c r="S12" s="21" t="s">
        <v>63</v>
      </c>
      <c r="T12" s="170">
        <v>2</v>
      </c>
      <c r="U12" s="24" t="s">
        <v>13</v>
      </c>
      <c r="V12" s="97"/>
      <c r="W12" s="41"/>
      <c r="X12" s="19"/>
      <c r="Y12" s="17"/>
      <c r="Z12" s="17"/>
      <c r="AA12" s="23"/>
      <c r="AB12" s="156"/>
      <c r="AC12" s="24"/>
      <c r="AD12" s="14" t="s">
        <v>73</v>
      </c>
      <c r="AE12" s="4"/>
    </row>
    <row r="13" spans="1:31" s="40" customFormat="1" ht="12.75" x14ac:dyDescent="0.2">
      <c r="A13" s="77" t="s">
        <v>124</v>
      </c>
      <c r="B13" s="189"/>
      <c r="C13" s="16" t="s">
        <v>151</v>
      </c>
      <c r="D13" s="7">
        <f t="shared" si="9"/>
        <v>18</v>
      </c>
      <c r="E13" s="8">
        <f t="shared" si="10"/>
        <v>8</v>
      </c>
      <c r="F13" s="8" t="str">
        <f t="shared" si="11"/>
        <v/>
      </c>
      <c r="G13" s="8">
        <f t="shared" si="12"/>
        <v>8</v>
      </c>
      <c r="H13" s="8">
        <f t="shared" si="13"/>
        <v>2</v>
      </c>
      <c r="I13" s="18"/>
      <c r="J13" s="17"/>
      <c r="K13" s="20"/>
      <c r="L13" s="130"/>
      <c r="M13" s="39"/>
      <c r="N13" s="18">
        <v>2</v>
      </c>
      <c r="O13" s="19" t="s">
        <v>14</v>
      </c>
      <c r="P13" s="17"/>
      <c r="Q13" s="20"/>
      <c r="R13" s="19"/>
      <c r="S13" s="23"/>
      <c r="T13" s="20"/>
      <c r="U13" s="24"/>
      <c r="V13" s="99"/>
      <c r="W13" s="39" t="s">
        <v>63</v>
      </c>
      <c r="X13" s="19">
        <v>6</v>
      </c>
      <c r="Y13" s="17"/>
      <c r="Z13" s="17">
        <v>8</v>
      </c>
      <c r="AA13" s="23" t="s">
        <v>63</v>
      </c>
      <c r="AB13" s="20">
        <v>2</v>
      </c>
      <c r="AC13" s="24" t="s">
        <v>13</v>
      </c>
      <c r="AD13" s="14" t="s">
        <v>73</v>
      </c>
      <c r="AE13" s="4"/>
    </row>
    <row r="14" spans="1:31" s="40" customFormat="1" ht="12.75" x14ac:dyDescent="0.2">
      <c r="A14" s="77" t="s">
        <v>123</v>
      </c>
      <c r="B14" s="189"/>
      <c r="C14" s="16" t="s">
        <v>41</v>
      </c>
      <c r="D14" s="7">
        <f t="shared" si="9"/>
        <v>6</v>
      </c>
      <c r="E14" s="8">
        <f t="shared" si="10"/>
        <v>4</v>
      </c>
      <c r="F14" s="8" t="str">
        <f t="shared" si="11"/>
        <v/>
      </c>
      <c r="G14" s="8">
        <f t="shared" si="12"/>
        <v>2</v>
      </c>
      <c r="H14" s="8" t="str">
        <f t="shared" si="13"/>
        <v/>
      </c>
      <c r="I14" s="9">
        <v>2</v>
      </c>
      <c r="J14" s="8"/>
      <c r="K14" s="11"/>
      <c r="L14" s="117"/>
      <c r="M14" s="41">
        <v>1</v>
      </c>
      <c r="N14" s="18">
        <v>2</v>
      </c>
      <c r="O14" s="19"/>
      <c r="P14" s="17"/>
      <c r="Q14" s="20">
        <v>2</v>
      </c>
      <c r="R14" s="19"/>
      <c r="S14" s="23" t="s">
        <v>12</v>
      </c>
      <c r="T14" s="20"/>
      <c r="U14" s="24"/>
      <c r="V14" s="97"/>
      <c r="W14" s="41"/>
      <c r="X14" s="19"/>
      <c r="Y14" s="17"/>
      <c r="Z14" s="17"/>
      <c r="AA14" s="21"/>
      <c r="AB14" s="170"/>
      <c r="AC14" s="24"/>
      <c r="AD14" s="14" t="s">
        <v>73</v>
      </c>
      <c r="AE14" s="4"/>
    </row>
    <row r="15" spans="1:31" s="40" customFormat="1" ht="25.5" x14ac:dyDescent="0.2">
      <c r="A15" s="77" t="s">
        <v>218</v>
      </c>
      <c r="B15" s="189"/>
      <c r="C15" s="16" t="s">
        <v>151</v>
      </c>
      <c r="D15" s="7">
        <f t="shared" si="9"/>
        <v>16</v>
      </c>
      <c r="E15" s="8">
        <f t="shared" si="10"/>
        <v>8</v>
      </c>
      <c r="F15" s="8" t="str">
        <f t="shared" si="11"/>
        <v/>
      </c>
      <c r="G15" s="8">
        <f t="shared" si="12"/>
        <v>6</v>
      </c>
      <c r="H15" s="8">
        <f t="shared" si="13"/>
        <v>2</v>
      </c>
      <c r="I15" s="9">
        <v>2</v>
      </c>
      <c r="J15" s="8"/>
      <c r="K15" s="11"/>
      <c r="L15" s="117">
        <v>1</v>
      </c>
      <c r="M15" s="41"/>
      <c r="N15" s="18">
        <v>6</v>
      </c>
      <c r="O15" s="19"/>
      <c r="P15" s="17"/>
      <c r="Q15" s="20">
        <v>6</v>
      </c>
      <c r="R15" s="19"/>
      <c r="S15" s="21"/>
      <c r="T15" s="170">
        <v>2</v>
      </c>
      <c r="U15" s="22" t="s">
        <v>13</v>
      </c>
      <c r="V15" s="116"/>
      <c r="W15" s="41"/>
      <c r="X15" s="19"/>
      <c r="Y15" s="17"/>
      <c r="Z15" s="17"/>
      <c r="AA15" s="23"/>
      <c r="AB15" s="20"/>
      <c r="AC15" s="24"/>
      <c r="AD15" s="14" t="s">
        <v>73</v>
      </c>
      <c r="AE15" s="4"/>
    </row>
    <row r="16" spans="1:31" s="82" customFormat="1" ht="25.5" x14ac:dyDescent="0.2">
      <c r="A16" s="77" t="s">
        <v>219</v>
      </c>
      <c r="B16" s="189"/>
      <c r="C16" s="16" t="s">
        <v>151</v>
      </c>
      <c r="D16" s="7">
        <f t="shared" si="9"/>
        <v>18</v>
      </c>
      <c r="E16" s="8">
        <f t="shared" si="10"/>
        <v>8</v>
      </c>
      <c r="F16" s="8" t="str">
        <f t="shared" si="11"/>
        <v/>
      </c>
      <c r="G16" s="8">
        <f t="shared" si="12"/>
        <v>8</v>
      </c>
      <c r="H16" s="8">
        <f t="shared" si="13"/>
        <v>2</v>
      </c>
      <c r="I16" s="9"/>
      <c r="J16" s="8"/>
      <c r="K16" s="11"/>
      <c r="L16" s="117"/>
      <c r="M16" s="41"/>
      <c r="N16" s="18">
        <v>2</v>
      </c>
      <c r="O16" s="19" t="s">
        <v>14</v>
      </c>
      <c r="P16" s="17"/>
      <c r="Q16" s="20"/>
      <c r="R16" s="19"/>
      <c r="S16" s="21"/>
      <c r="T16" s="157"/>
      <c r="U16" s="22"/>
      <c r="V16" s="116"/>
      <c r="W16" s="41" t="s">
        <v>63</v>
      </c>
      <c r="X16" s="19">
        <v>6</v>
      </c>
      <c r="Y16" s="17"/>
      <c r="Z16" s="17">
        <v>8</v>
      </c>
      <c r="AA16" s="23" t="s">
        <v>63</v>
      </c>
      <c r="AB16" s="20">
        <v>2</v>
      </c>
      <c r="AC16" s="24" t="s">
        <v>13</v>
      </c>
      <c r="AD16" s="14" t="s">
        <v>73</v>
      </c>
      <c r="AE16" s="4"/>
    </row>
    <row r="17" spans="1:32" s="40" customFormat="1" ht="25.5" x14ac:dyDescent="0.2">
      <c r="A17" s="77" t="s">
        <v>122</v>
      </c>
      <c r="B17" s="189"/>
      <c r="C17" s="16" t="s">
        <v>28</v>
      </c>
      <c r="D17" s="7">
        <f t="shared" si="9"/>
        <v>18</v>
      </c>
      <c r="E17" s="8">
        <f t="shared" si="10"/>
        <v>10</v>
      </c>
      <c r="F17" s="8" t="str">
        <f t="shared" si="11"/>
        <v/>
      </c>
      <c r="G17" s="8">
        <f t="shared" si="12"/>
        <v>6</v>
      </c>
      <c r="H17" s="8">
        <f t="shared" si="13"/>
        <v>2</v>
      </c>
      <c r="I17" s="9"/>
      <c r="J17" s="8"/>
      <c r="K17" s="11"/>
      <c r="L17" s="117"/>
      <c r="M17" s="41"/>
      <c r="N17" s="18">
        <v>2</v>
      </c>
      <c r="O17" s="19" t="s">
        <v>14</v>
      </c>
      <c r="P17" s="17"/>
      <c r="Q17" s="20"/>
      <c r="R17" s="19"/>
      <c r="S17" s="23"/>
      <c r="T17" s="156"/>
      <c r="U17" s="24"/>
      <c r="V17" s="97"/>
      <c r="W17" s="41">
        <v>1</v>
      </c>
      <c r="X17" s="19">
        <v>8</v>
      </c>
      <c r="Y17" s="17"/>
      <c r="Z17" s="17">
        <v>6</v>
      </c>
      <c r="AA17" s="23"/>
      <c r="AB17" s="20">
        <v>2</v>
      </c>
      <c r="AC17" s="24" t="s">
        <v>13</v>
      </c>
      <c r="AD17" s="14" t="s">
        <v>73</v>
      </c>
      <c r="AE17" s="4"/>
    </row>
    <row r="18" spans="1:32" s="40" customFormat="1" ht="51.75" thickBot="1" x14ac:dyDescent="0.25">
      <c r="A18" s="120" t="s">
        <v>148</v>
      </c>
      <c r="B18" s="210"/>
      <c r="C18" s="128" t="s">
        <v>169</v>
      </c>
      <c r="D18" s="55"/>
      <c r="E18" s="56"/>
      <c r="F18" s="56"/>
      <c r="G18" s="56"/>
      <c r="H18" s="152"/>
      <c r="I18" s="57"/>
      <c r="J18" s="56"/>
      <c r="K18" s="58"/>
      <c r="L18" s="136"/>
      <c r="M18" s="59"/>
      <c r="N18" s="57"/>
      <c r="O18" s="60"/>
      <c r="P18" s="56"/>
      <c r="Q18" s="58"/>
      <c r="R18" s="60"/>
      <c r="S18" s="121"/>
      <c r="T18" s="159"/>
      <c r="U18" s="63"/>
      <c r="V18" s="131"/>
      <c r="W18" s="59"/>
      <c r="X18" s="60"/>
      <c r="Y18" s="56"/>
      <c r="Z18" s="56"/>
      <c r="AA18" s="121" t="s">
        <v>32</v>
      </c>
      <c r="AB18" s="159"/>
      <c r="AC18" s="63"/>
      <c r="AD18" s="101" t="s">
        <v>73</v>
      </c>
      <c r="AE18" s="4"/>
    </row>
    <row r="19" spans="1:32" customFormat="1" ht="12.7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2" customFormat="1" ht="12.75" x14ac:dyDescent="0.2">
      <c r="A20" s="28" t="s">
        <v>24</v>
      </c>
      <c r="B20" s="4"/>
      <c r="C20" s="4"/>
      <c r="D20" s="4"/>
      <c r="E20" s="27" t="s">
        <v>166</v>
      </c>
      <c r="F20" s="27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28" t="s">
        <v>167</v>
      </c>
      <c r="W20" s="28"/>
      <c r="X20" s="4"/>
      <c r="Y20" s="4"/>
      <c r="Z20" s="4"/>
      <c r="AA20" s="4"/>
      <c r="AB20" s="26" t="s">
        <v>168</v>
      </c>
      <c r="AC20" s="4"/>
      <c r="AD20" s="4"/>
      <c r="AE20" s="4"/>
      <c r="AF20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L7:U7"/>
    <mergeCell ref="V7:AC7"/>
    <mergeCell ref="M6:V6"/>
    <mergeCell ref="B7:B8"/>
  </mergeCells>
  <hyperlinks>
    <hyperlink ref="B12" r:id="rId1"/>
  </hyperlinks>
  <pageMargins left="0.7" right="0.7" top="0.75" bottom="0.75" header="0.3" footer="0.3"/>
  <pageSetup paperSize="9" scale="75" fitToHeight="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E25"/>
  <sheetViews>
    <sheetView zoomScale="80" zoomScaleNormal="80" workbookViewId="0">
      <selection activeCell="B7" sqref="B7:B13"/>
    </sheetView>
  </sheetViews>
  <sheetFormatPr defaultRowHeight="12" x14ac:dyDescent="0.2"/>
  <cols>
    <col min="1" max="1" width="42" style="1" customWidth="1"/>
    <col min="2" max="2" width="10.85546875" style="1" customWidth="1"/>
    <col min="3" max="3" width="8.57031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85546875" style="1" customWidth="1"/>
    <col min="9" max="11" width="4.140625" style="1" customWidth="1"/>
    <col min="12" max="12" width="5.42578125" style="1" customWidth="1"/>
    <col min="13" max="13" width="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6.2851562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9.5703125" style="1" bestFit="1" customWidth="1"/>
    <col min="31" max="31" width="3.85546875" style="1" customWidth="1"/>
    <col min="32" max="32" width="4" style="1" customWidth="1"/>
    <col min="33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104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1" customFormat="1" ht="52.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42</v>
      </c>
      <c r="B9" s="191" t="s">
        <v>296</v>
      </c>
      <c r="C9" s="102" t="s">
        <v>28</v>
      </c>
      <c r="D9" s="7">
        <f t="shared" ref="D9:D11" si="0">IF(SUM(E9,F9,G9,H9) &lt;&gt; 0,SUM(E9,F9,G9,H9),"")</f>
        <v>8</v>
      </c>
      <c r="E9" s="38">
        <f t="shared" ref="E9:E23" si="1">IF(SUM(I9,N9,X9) &lt;&gt; 0,SUM(I9,N9,X9),"")</f>
        <v>4</v>
      </c>
      <c r="F9" s="38" t="str">
        <f t="shared" ref="F9:F23" si="2">IF(SUM(J9,P9,Y9) &lt;&gt; 0,SUM(J9,P9,Y9),"")</f>
        <v/>
      </c>
      <c r="G9" s="38">
        <f t="shared" ref="G9:G23" si="3">IF(SUM(K9,Q9,Z9) &lt;&gt; 0,SUM(K9,Q9,Z9),"")</f>
        <v>4</v>
      </c>
      <c r="H9" s="8" t="str">
        <f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>
        <v>1</v>
      </c>
      <c r="X9" s="107">
        <v>2</v>
      </c>
      <c r="Y9" s="38"/>
      <c r="Z9" s="38">
        <v>4</v>
      </c>
      <c r="AA9" s="108" t="s">
        <v>193</v>
      </c>
      <c r="AB9" s="165"/>
      <c r="AC9" s="109"/>
      <c r="AD9" s="100" t="s">
        <v>43</v>
      </c>
      <c r="AE9" s="4"/>
    </row>
    <row r="10" spans="1:31" s="40" customFormat="1" ht="12.75" x14ac:dyDescent="0.2">
      <c r="A10" s="51" t="s">
        <v>10</v>
      </c>
      <c r="B10" s="192" t="s">
        <v>291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8">
        <f>IF(SUM(T10,AB10) &lt;&gt; 0,SUM(T10,AB10),"")</f>
        <v>2</v>
      </c>
      <c r="I10" s="9"/>
      <c r="J10" s="8"/>
      <c r="K10" s="11"/>
      <c r="L10" s="86"/>
      <c r="M10" s="39">
        <v>3</v>
      </c>
      <c r="N10" s="18"/>
      <c r="O10" s="19"/>
      <c r="P10" s="17"/>
      <c r="Q10" s="20">
        <v>6</v>
      </c>
      <c r="R10" s="19"/>
      <c r="S10" s="21"/>
      <c r="T10" s="170">
        <v>2</v>
      </c>
      <c r="U10" s="22" t="s">
        <v>13</v>
      </c>
      <c r="V10" s="91"/>
      <c r="W10" s="39"/>
      <c r="X10" s="19"/>
      <c r="Y10" s="17"/>
      <c r="Z10" s="17"/>
      <c r="AA10" s="23"/>
      <c r="AB10" s="156"/>
      <c r="AC10" s="24"/>
      <c r="AD10" s="14" t="s">
        <v>39</v>
      </c>
      <c r="AE10" s="4"/>
    </row>
    <row r="11" spans="1:31" s="40" customFormat="1" ht="25.5" x14ac:dyDescent="0.2">
      <c r="A11" s="51" t="s">
        <v>257</v>
      </c>
      <c r="B11" s="185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8" t="str">
        <f t="shared" ref="H11:H22" si="4">IF(SUM(T11,AB11) &lt;&gt; 0,SUM(T11,AB11),"")</f>
        <v/>
      </c>
      <c r="I11" s="9"/>
      <c r="J11" s="8"/>
      <c r="K11" s="11"/>
      <c r="L11" s="86"/>
      <c r="M11" s="41"/>
      <c r="N11" s="9">
        <v>2</v>
      </c>
      <c r="O11" s="10" t="s">
        <v>14</v>
      </c>
      <c r="P11" s="8"/>
      <c r="Q11" s="11"/>
      <c r="R11" s="10"/>
      <c r="S11" s="111"/>
      <c r="T11" s="160"/>
      <c r="U11" s="112"/>
      <c r="V11" s="92"/>
      <c r="W11" s="41">
        <v>1</v>
      </c>
      <c r="X11" s="10">
        <v>2</v>
      </c>
      <c r="Y11" s="8"/>
      <c r="Z11" s="8">
        <v>2</v>
      </c>
      <c r="AA11" s="12" t="s">
        <v>193</v>
      </c>
      <c r="AB11" s="155"/>
      <c r="AC11" s="13"/>
      <c r="AD11" s="69" t="s">
        <v>73</v>
      </c>
      <c r="AE11" s="4"/>
    </row>
    <row r="12" spans="1:31" s="40" customFormat="1" ht="12.75" x14ac:dyDescent="0.2">
      <c r="A12" s="15" t="s">
        <v>227</v>
      </c>
      <c r="B12" s="186" t="s">
        <v>292</v>
      </c>
      <c r="C12" s="16" t="s">
        <v>171</v>
      </c>
      <c r="D12" s="7">
        <f>IF(SUM(E12,F12,G12,H12) &lt;&gt; 0,SUM(E12,F12,G12,H12),"")</f>
        <v>14</v>
      </c>
      <c r="E12" s="8">
        <f t="shared" si="1"/>
        <v>6</v>
      </c>
      <c r="F12" s="8" t="str">
        <f t="shared" si="2"/>
        <v/>
      </c>
      <c r="G12" s="8">
        <f t="shared" si="3"/>
        <v>6</v>
      </c>
      <c r="H12" s="8">
        <f t="shared" si="4"/>
        <v>2</v>
      </c>
      <c r="I12" s="9"/>
      <c r="J12" s="8"/>
      <c r="K12" s="11"/>
      <c r="L12" s="86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70">
        <v>2</v>
      </c>
      <c r="U12" s="22" t="s">
        <v>13</v>
      </c>
      <c r="V12" s="92"/>
      <c r="W12" s="41"/>
      <c r="X12" s="19"/>
      <c r="Y12" s="17"/>
      <c r="Z12" s="17"/>
      <c r="AA12" s="23"/>
      <c r="AB12" s="156"/>
      <c r="AC12" s="24"/>
      <c r="AD12" s="14" t="s">
        <v>111</v>
      </c>
      <c r="AE12" s="4"/>
    </row>
    <row r="13" spans="1:31" s="40" customFormat="1" ht="12.75" x14ac:dyDescent="0.2">
      <c r="A13" s="77" t="s">
        <v>75</v>
      </c>
      <c r="B13" s="186" t="s">
        <v>297</v>
      </c>
      <c r="C13" s="16" t="s">
        <v>41</v>
      </c>
      <c r="D13" s="7">
        <f t="shared" ref="D13:D22" si="5">IF(SUM(E13,F13,G13,H13) &lt;&gt; 0,SUM(E13,F13,G13,H13),"")</f>
        <v>6</v>
      </c>
      <c r="E13" s="17" t="str">
        <f t="shared" si="1"/>
        <v/>
      </c>
      <c r="F13" s="17" t="str">
        <f t="shared" si="2"/>
        <v/>
      </c>
      <c r="G13" s="17">
        <f t="shared" si="3"/>
        <v>6</v>
      </c>
      <c r="H13" s="8" t="str">
        <f t="shared" si="4"/>
        <v/>
      </c>
      <c r="I13" s="18"/>
      <c r="J13" s="17"/>
      <c r="K13" s="20">
        <v>2</v>
      </c>
      <c r="L13" s="87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6"/>
      <c r="U13" s="24"/>
      <c r="V13" s="99"/>
      <c r="W13" s="39"/>
      <c r="X13" s="19"/>
      <c r="Y13" s="17"/>
      <c r="Z13" s="17"/>
      <c r="AA13" s="23"/>
      <c r="AB13" s="156"/>
      <c r="AC13" s="24"/>
      <c r="AD13" s="14" t="s">
        <v>110</v>
      </c>
      <c r="AE13" s="4"/>
    </row>
    <row r="14" spans="1:31" s="40" customFormat="1" ht="12.75" x14ac:dyDescent="0.2">
      <c r="A14" s="15" t="s">
        <v>77</v>
      </c>
      <c r="B14" s="187"/>
      <c r="C14" s="16" t="s">
        <v>36</v>
      </c>
      <c r="D14" s="7">
        <f t="shared" si="5"/>
        <v>10</v>
      </c>
      <c r="E14" s="8">
        <f t="shared" si="1"/>
        <v>4</v>
      </c>
      <c r="F14" s="8">
        <f t="shared" si="2"/>
        <v>2</v>
      </c>
      <c r="G14" s="8">
        <f t="shared" si="3"/>
        <v>4</v>
      </c>
      <c r="H14" s="8" t="str">
        <f t="shared" si="4"/>
        <v/>
      </c>
      <c r="I14" s="9">
        <v>2</v>
      </c>
      <c r="J14" s="8"/>
      <c r="K14" s="11"/>
      <c r="L14" s="86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45</v>
      </c>
      <c r="AE14" s="4"/>
    </row>
    <row r="15" spans="1:31" s="40" customFormat="1" ht="12.75" x14ac:dyDescent="0.2">
      <c r="A15" s="15" t="s">
        <v>238</v>
      </c>
      <c r="B15" s="187"/>
      <c r="C15" s="16" t="s">
        <v>30</v>
      </c>
      <c r="D15" s="7">
        <f t="shared" si="5"/>
        <v>10</v>
      </c>
      <c r="E15" s="8">
        <f t="shared" si="1"/>
        <v>6</v>
      </c>
      <c r="F15" s="8" t="str">
        <f t="shared" si="2"/>
        <v/>
      </c>
      <c r="G15" s="8">
        <f t="shared" si="3"/>
        <v>4</v>
      </c>
      <c r="H15" s="8" t="str">
        <f t="shared" si="4"/>
        <v/>
      </c>
      <c r="I15" s="9">
        <v>2</v>
      </c>
      <c r="J15" s="8"/>
      <c r="K15" s="11"/>
      <c r="L15" s="86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7"/>
      <c r="U15" s="22"/>
      <c r="V15" s="92"/>
      <c r="W15" s="41"/>
      <c r="X15" s="19"/>
      <c r="Y15" s="17"/>
      <c r="Z15" s="17"/>
      <c r="AA15" s="17"/>
      <c r="AB15" s="20"/>
      <c r="AC15" s="24"/>
      <c r="AD15" s="69" t="s">
        <v>141</v>
      </c>
      <c r="AE15" s="4"/>
    </row>
    <row r="16" spans="1:31" s="40" customFormat="1" ht="12.75" x14ac:dyDescent="0.2">
      <c r="A16" s="15" t="s">
        <v>239</v>
      </c>
      <c r="B16" s="187"/>
      <c r="C16" s="16" t="s">
        <v>30</v>
      </c>
      <c r="D16" s="7">
        <f t="shared" si="5"/>
        <v>8</v>
      </c>
      <c r="E16" s="8">
        <f t="shared" si="1"/>
        <v>4</v>
      </c>
      <c r="F16" s="8">
        <f t="shared" si="2"/>
        <v>4</v>
      </c>
      <c r="G16" s="8" t="str">
        <f t="shared" si="3"/>
        <v/>
      </c>
      <c r="H16" s="8" t="str">
        <f t="shared" si="4"/>
        <v/>
      </c>
      <c r="I16" s="9"/>
      <c r="J16" s="8"/>
      <c r="K16" s="11"/>
      <c r="L16" s="86"/>
      <c r="M16" s="41"/>
      <c r="N16" s="18">
        <v>2</v>
      </c>
      <c r="O16" s="19" t="s">
        <v>14</v>
      </c>
      <c r="P16" s="17"/>
      <c r="Q16" s="20"/>
      <c r="R16" s="19"/>
      <c r="S16" s="23"/>
      <c r="T16" s="156"/>
      <c r="U16" s="24"/>
      <c r="V16" s="97"/>
      <c r="W16" s="41">
        <v>1</v>
      </c>
      <c r="X16" s="19">
        <v>2</v>
      </c>
      <c r="Y16" s="17">
        <v>4</v>
      </c>
      <c r="Z16" s="17"/>
      <c r="AA16" s="23" t="s">
        <v>12</v>
      </c>
      <c r="AB16" s="156"/>
      <c r="AC16" s="24"/>
      <c r="AD16" s="14" t="s">
        <v>44</v>
      </c>
      <c r="AE16" s="4"/>
    </row>
    <row r="17" spans="1:31" s="40" customFormat="1" ht="25.5" x14ac:dyDescent="0.2">
      <c r="A17" s="15" t="s">
        <v>240</v>
      </c>
      <c r="B17" s="187"/>
      <c r="C17" s="16" t="s">
        <v>28</v>
      </c>
      <c r="D17" s="7">
        <f t="shared" si="5"/>
        <v>10</v>
      </c>
      <c r="E17" s="8">
        <f t="shared" si="1"/>
        <v>4</v>
      </c>
      <c r="F17" s="8">
        <f t="shared" si="2"/>
        <v>2</v>
      </c>
      <c r="G17" s="8">
        <f t="shared" si="3"/>
        <v>4</v>
      </c>
      <c r="H17" s="8" t="str">
        <f t="shared" si="4"/>
        <v/>
      </c>
      <c r="I17" s="9">
        <v>2</v>
      </c>
      <c r="J17" s="8"/>
      <c r="K17" s="11"/>
      <c r="L17" s="86"/>
      <c r="M17" s="41" t="s">
        <v>63</v>
      </c>
      <c r="N17" s="18">
        <v>2</v>
      </c>
      <c r="O17" s="19"/>
      <c r="P17" s="17">
        <v>2</v>
      </c>
      <c r="Q17" s="20">
        <v>4</v>
      </c>
      <c r="R17" s="19"/>
      <c r="S17" s="21" t="s">
        <v>142</v>
      </c>
      <c r="T17" s="157"/>
      <c r="U17" s="24"/>
      <c r="V17" s="90"/>
      <c r="W17" s="41"/>
      <c r="X17" s="19"/>
      <c r="Y17" s="17"/>
      <c r="Z17" s="17"/>
      <c r="AA17" s="21"/>
      <c r="AB17" s="157"/>
      <c r="AC17" s="24"/>
      <c r="AD17" s="14" t="s">
        <v>55</v>
      </c>
      <c r="AE17" s="4"/>
    </row>
    <row r="18" spans="1:31" s="40" customFormat="1" ht="12.75" x14ac:dyDescent="0.2">
      <c r="A18" s="51" t="s">
        <v>241</v>
      </c>
      <c r="B18" s="185"/>
      <c r="C18" s="6" t="s">
        <v>30</v>
      </c>
      <c r="D18" s="7">
        <f t="shared" si="5"/>
        <v>8</v>
      </c>
      <c r="E18" s="8">
        <f t="shared" si="1"/>
        <v>4</v>
      </c>
      <c r="F18" s="8" t="str">
        <f t="shared" si="2"/>
        <v/>
      </c>
      <c r="G18" s="8">
        <f t="shared" si="3"/>
        <v>4</v>
      </c>
      <c r="H18" s="8" t="str">
        <f t="shared" si="4"/>
        <v/>
      </c>
      <c r="I18" s="9"/>
      <c r="J18" s="8"/>
      <c r="K18" s="11"/>
      <c r="L18" s="86"/>
      <c r="M18" s="41"/>
      <c r="N18" s="9">
        <v>2</v>
      </c>
      <c r="O18" s="10" t="s">
        <v>14</v>
      </c>
      <c r="P18" s="8"/>
      <c r="Q18" s="11"/>
      <c r="R18" s="10"/>
      <c r="S18" s="12"/>
      <c r="T18" s="155"/>
      <c r="U18" s="13"/>
      <c r="V18" s="97"/>
      <c r="W18" s="41">
        <v>1</v>
      </c>
      <c r="X18" s="10">
        <v>2</v>
      </c>
      <c r="Y18" s="17"/>
      <c r="Z18" s="17">
        <v>4</v>
      </c>
      <c r="AA18" s="23" t="s">
        <v>12</v>
      </c>
      <c r="AB18" s="156"/>
      <c r="AC18" s="24"/>
      <c r="AD18" s="68" t="s">
        <v>45</v>
      </c>
      <c r="AE18" s="4"/>
    </row>
    <row r="19" spans="1:31" s="40" customFormat="1" ht="12.75" x14ac:dyDescent="0.2">
      <c r="A19" s="15" t="s">
        <v>242</v>
      </c>
      <c r="B19" s="187"/>
      <c r="C19" s="16" t="s">
        <v>36</v>
      </c>
      <c r="D19" s="7">
        <f t="shared" si="5"/>
        <v>10</v>
      </c>
      <c r="E19" s="17">
        <f t="shared" si="1"/>
        <v>4</v>
      </c>
      <c r="F19" s="17">
        <f t="shared" si="2"/>
        <v>2</v>
      </c>
      <c r="G19" s="17">
        <f t="shared" si="3"/>
        <v>4</v>
      </c>
      <c r="H19" s="8" t="str">
        <f t="shared" si="4"/>
        <v/>
      </c>
      <c r="I19" s="18"/>
      <c r="J19" s="17"/>
      <c r="K19" s="20"/>
      <c r="L19" s="87"/>
      <c r="M19" s="39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99"/>
      <c r="W19" s="39">
        <v>1</v>
      </c>
      <c r="X19" s="19">
        <v>2</v>
      </c>
      <c r="Y19" s="17">
        <v>2</v>
      </c>
      <c r="Z19" s="17">
        <v>4</v>
      </c>
      <c r="AA19" s="23" t="s">
        <v>12</v>
      </c>
      <c r="AB19" s="156"/>
      <c r="AC19" s="24"/>
      <c r="AD19" s="14" t="s">
        <v>136</v>
      </c>
      <c r="AE19" s="4"/>
    </row>
    <row r="20" spans="1:31" s="40" customFormat="1" ht="12.75" x14ac:dyDescent="0.2">
      <c r="A20" s="51" t="s">
        <v>243</v>
      </c>
      <c r="B20" s="185"/>
      <c r="C20" s="16" t="s">
        <v>41</v>
      </c>
      <c r="D20" s="7">
        <f t="shared" si="5"/>
        <v>8</v>
      </c>
      <c r="E20" s="17">
        <f t="shared" si="1"/>
        <v>4</v>
      </c>
      <c r="F20" s="17" t="str">
        <f t="shared" si="2"/>
        <v/>
      </c>
      <c r="G20" s="17">
        <f t="shared" si="3"/>
        <v>4</v>
      </c>
      <c r="H20" s="8" t="str">
        <f t="shared" si="4"/>
        <v/>
      </c>
      <c r="I20" s="9"/>
      <c r="J20" s="8"/>
      <c r="K20" s="11"/>
      <c r="L20" s="86"/>
      <c r="M20" s="41"/>
      <c r="N20" s="9">
        <v>2</v>
      </c>
      <c r="O20" s="10" t="s">
        <v>14</v>
      </c>
      <c r="P20" s="8"/>
      <c r="Q20" s="11"/>
      <c r="R20" s="10"/>
      <c r="S20" s="12"/>
      <c r="T20" s="155"/>
      <c r="U20" s="13"/>
      <c r="V20" s="97"/>
      <c r="W20" s="41">
        <v>1</v>
      </c>
      <c r="X20" s="10">
        <v>2</v>
      </c>
      <c r="Y20" s="8"/>
      <c r="Z20" s="8">
        <v>4</v>
      </c>
      <c r="AA20" s="12" t="s">
        <v>12</v>
      </c>
      <c r="AB20" s="155"/>
      <c r="AC20" s="13"/>
      <c r="AD20" s="69" t="s">
        <v>110</v>
      </c>
      <c r="AE20" s="4"/>
    </row>
    <row r="21" spans="1:31" s="40" customFormat="1" ht="12.75" x14ac:dyDescent="0.2">
      <c r="A21" s="51" t="s">
        <v>58</v>
      </c>
      <c r="B21" s="185"/>
      <c r="C21" s="6" t="s">
        <v>151</v>
      </c>
      <c r="D21" s="7">
        <f t="shared" si="5"/>
        <v>16</v>
      </c>
      <c r="E21" s="8">
        <f t="shared" si="1"/>
        <v>4</v>
      </c>
      <c r="F21" s="8">
        <f t="shared" si="2"/>
        <v>4</v>
      </c>
      <c r="G21" s="8">
        <f t="shared" si="3"/>
        <v>6</v>
      </c>
      <c r="H21" s="8">
        <f t="shared" si="4"/>
        <v>2</v>
      </c>
      <c r="I21" s="9"/>
      <c r="J21" s="8"/>
      <c r="K21" s="11"/>
      <c r="L21" s="86"/>
      <c r="M21" s="41"/>
      <c r="N21" s="9">
        <v>2</v>
      </c>
      <c r="O21" s="10" t="s">
        <v>14</v>
      </c>
      <c r="P21" s="8"/>
      <c r="Q21" s="11"/>
      <c r="R21" s="10"/>
      <c r="S21" s="111"/>
      <c r="T21" s="160"/>
      <c r="U21" s="112"/>
      <c r="V21" s="116">
        <v>1</v>
      </c>
      <c r="W21" s="41"/>
      <c r="X21" s="10">
        <v>2</v>
      </c>
      <c r="Y21" s="8">
        <v>4</v>
      </c>
      <c r="Z21" s="8">
        <v>6</v>
      </c>
      <c r="AA21" s="12"/>
      <c r="AB21" s="11">
        <v>2</v>
      </c>
      <c r="AC21" s="13" t="s">
        <v>13</v>
      </c>
      <c r="AD21" s="69" t="s">
        <v>141</v>
      </c>
      <c r="AE21" s="4"/>
    </row>
    <row r="22" spans="1:31" s="40" customFormat="1" ht="12.75" x14ac:dyDescent="0.2">
      <c r="A22" s="77" t="s">
        <v>59</v>
      </c>
      <c r="B22" s="189"/>
      <c r="C22" s="16" t="s">
        <v>35</v>
      </c>
      <c r="D22" s="7">
        <f t="shared" si="5"/>
        <v>6</v>
      </c>
      <c r="E22" s="8">
        <f t="shared" si="1"/>
        <v>4</v>
      </c>
      <c r="F22" s="8" t="str">
        <f t="shared" si="2"/>
        <v/>
      </c>
      <c r="G22" s="8">
        <f t="shared" si="3"/>
        <v>2</v>
      </c>
      <c r="H22" s="8" t="str">
        <f t="shared" si="4"/>
        <v/>
      </c>
      <c r="I22" s="9"/>
      <c r="J22" s="8"/>
      <c r="K22" s="11"/>
      <c r="L22" s="86"/>
      <c r="M22" s="41"/>
      <c r="N22" s="18">
        <v>2</v>
      </c>
      <c r="O22" s="19" t="s">
        <v>14</v>
      </c>
      <c r="P22" s="17"/>
      <c r="Q22" s="20"/>
      <c r="R22" s="19"/>
      <c r="S22" s="21"/>
      <c r="T22" s="157"/>
      <c r="U22" s="22"/>
      <c r="V22" s="92"/>
      <c r="W22" s="41">
        <v>1</v>
      </c>
      <c r="X22" s="19">
        <v>2</v>
      </c>
      <c r="Y22" s="17"/>
      <c r="Z22" s="17">
        <v>2</v>
      </c>
      <c r="AA22" s="21" t="s">
        <v>12</v>
      </c>
      <c r="AB22" s="157"/>
      <c r="AC22" s="22"/>
      <c r="AD22" s="14" t="s">
        <v>55</v>
      </c>
      <c r="AE22" s="4"/>
    </row>
    <row r="23" spans="1:31" s="40" customFormat="1" ht="39" thickBot="1" x14ac:dyDescent="0.25">
      <c r="A23" s="42" t="s">
        <v>244</v>
      </c>
      <c r="B23" s="190"/>
      <c r="C23" s="128" t="s">
        <v>245</v>
      </c>
      <c r="D23" s="43" t="str">
        <f t="shared" ref="D23" si="6">IF(SUM(E23,F23,G23) &lt;&gt; 0,SUM(E23,F23,G23),"")</f>
        <v/>
      </c>
      <c r="E23" s="44" t="str">
        <f t="shared" si="1"/>
        <v/>
      </c>
      <c r="F23" s="44" t="str">
        <f t="shared" si="2"/>
        <v/>
      </c>
      <c r="G23" s="44" t="str">
        <f t="shared" si="3"/>
        <v/>
      </c>
      <c r="H23" s="167"/>
      <c r="I23" s="45"/>
      <c r="J23" s="44"/>
      <c r="K23" s="46"/>
      <c r="L23" s="96"/>
      <c r="M23" s="47"/>
      <c r="N23" s="45"/>
      <c r="O23" s="48"/>
      <c r="P23" s="44"/>
      <c r="Q23" s="46"/>
      <c r="R23" s="48"/>
      <c r="S23" s="49"/>
      <c r="T23" s="164"/>
      <c r="U23" s="50"/>
      <c r="V23" s="95"/>
      <c r="W23" s="47"/>
      <c r="X23" s="48"/>
      <c r="Y23" s="44"/>
      <c r="Z23" s="44"/>
      <c r="AA23" s="49" t="s">
        <v>193</v>
      </c>
      <c r="AB23" s="164"/>
      <c r="AC23" s="52"/>
      <c r="AD23" s="25" t="s">
        <v>44</v>
      </c>
      <c r="AE23" s="4"/>
    </row>
    <row r="24" spans="1:31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1" customFormat="1" ht="12.75" x14ac:dyDescent="0.2">
      <c r="A25" s="28" t="s">
        <v>24</v>
      </c>
      <c r="B25" s="4"/>
      <c r="C25" s="4"/>
      <c r="D25" s="4"/>
      <c r="E25" s="27" t="s">
        <v>166</v>
      </c>
      <c r="F25" s="27"/>
      <c r="G25" s="2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8" t="s">
        <v>167</v>
      </c>
      <c r="U25" s="28"/>
      <c r="V25" s="4"/>
      <c r="W25" s="4"/>
      <c r="X25" s="4"/>
      <c r="Y25" s="26" t="s">
        <v>168</v>
      </c>
      <c r="Z25" s="4"/>
      <c r="AA25" s="4"/>
      <c r="AB25" s="4"/>
      <c r="AC25" s="4"/>
      <c r="AD25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hyperlinks>
    <hyperlink ref="B9" r:id="rId1" tooltip="This link will open in a new browser window/tab"/>
    <hyperlink ref="B10" r:id="rId2"/>
    <hyperlink ref="B12" r:id="rId3"/>
    <hyperlink ref="B13" r:id="rId4"/>
  </hyperlinks>
  <pageMargins left="0.7" right="0.7" top="0.75" bottom="0.75" header="0.3" footer="0.3"/>
  <pageSetup paperSize="9" scale="73" fitToHeight="0" orientation="landscape" r:id="rId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F21"/>
  <sheetViews>
    <sheetView topLeftCell="A4" workbookViewId="0">
      <selection activeCell="A21" sqref="A21"/>
    </sheetView>
  </sheetViews>
  <sheetFormatPr defaultRowHeight="12" x14ac:dyDescent="0.2"/>
  <cols>
    <col min="1" max="1" width="43" style="1" customWidth="1"/>
    <col min="2" max="2" width="8.140625" style="1" customWidth="1"/>
    <col min="3" max="3" width="5.140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108</v>
      </c>
      <c r="E5" s="27"/>
      <c r="F5" s="27"/>
      <c r="G5" s="27"/>
      <c r="H5" s="27" t="s">
        <v>71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112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200" t="s">
        <v>6</v>
      </c>
      <c r="B7" s="205" t="s">
        <v>27</v>
      </c>
      <c r="C7" s="197" t="s">
        <v>15</v>
      </c>
      <c r="D7" s="198"/>
      <c r="E7" s="198"/>
      <c r="F7" s="198"/>
      <c r="G7" s="199"/>
      <c r="H7" s="197" t="s">
        <v>7</v>
      </c>
      <c r="I7" s="198"/>
      <c r="J7" s="199"/>
      <c r="K7" s="197" t="s">
        <v>21</v>
      </c>
      <c r="L7" s="198"/>
      <c r="M7" s="198"/>
      <c r="N7" s="198"/>
      <c r="O7" s="198"/>
      <c r="P7" s="198"/>
      <c r="Q7" s="198"/>
      <c r="R7" s="198"/>
      <c r="S7" s="198"/>
      <c r="T7" s="199"/>
      <c r="U7" s="197" t="s">
        <v>22</v>
      </c>
      <c r="V7" s="198"/>
      <c r="W7" s="198"/>
      <c r="X7" s="198"/>
      <c r="Y7" s="198"/>
      <c r="Z7" s="198"/>
      <c r="AA7" s="198"/>
      <c r="AB7" s="199"/>
      <c r="AC7" s="200" t="s">
        <v>16</v>
      </c>
      <c r="AD7" s="4"/>
    </row>
    <row r="8" spans="1:30" customFormat="1" ht="77.25" thickBot="1" x14ac:dyDescent="0.25">
      <c r="A8" s="201"/>
      <c r="B8" s="206"/>
      <c r="C8" s="30" t="s">
        <v>0</v>
      </c>
      <c r="D8" s="31" t="s">
        <v>1</v>
      </c>
      <c r="E8" s="31" t="s">
        <v>2</v>
      </c>
      <c r="F8" s="169" t="s">
        <v>3</v>
      </c>
      <c r="G8" s="166" t="s">
        <v>261</v>
      </c>
      <c r="H8" s="33" t="s">
        <v>1</v>
      </c>
      <c r="I8" s="31" t="s">
        <v>2</v>
      </c>
      <c r="J8" s="113" t="s">
        <v>3</v>
      </c>
      <c r="K8" s="89" t="s">
        <v>138</v>
      </c>
      <c r="L8" s="89" t="s">
        <v>139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6" t="s">
        <v>261</v>
      </c>
      <c r="T8" s="32" t="s">
        <v>5</v>
      </c>
      <c r="U8" s="89" t="s">
        <v>138</v>
      </c>
      <c r="V8" s="89" t="s">
        <v>139</v>
      </c>
      <c r="W8" s="35" t="s">
        <v>1</v>
      </c>
      <c r="X8" s="31" t="s">
        <v>2</v>
      </c>
      <c r="Y8" s="31" t="s">
        <v>3</v>
      </c>
      <c r="Z8" s="31" t="s">
        <v>4</v>
      </c>
      <c r="AA8" s="166" t="s">
        <v>261</v>
      </c>
      <c r="AB8" s="32" t="s">
        <v>5</v>
      </c>
      <c r="AC8" s="201"/>
      <c r="AD8" s="4"/>
    </row>
    <row r="9" spans="1:30" customFormat="1" ht="25.5" x14ac:dyDescent="0.2">
      <c r="A9" s="138" t="s">
        <v>199</v>
      </c>
      <c r="B9" s="139">
        <v>340</v>
      </c>
      <c r="C9" s="7" t="str">
        <f t="shared" ref="C9" si="0">IF(SUM(D9,E9,F9,G9) &lt;&gt; 0,SUM(D9,E9,F9,G9),"")</f>
        <v/>
      </c>
      <c r="D9" s="8" t="str">
        <f t="shared" ref="D9" si="1">IF(SUM(H9,M9,W9) &lt;&gt; 0,SUM(H9,M9,W9),"")</f>
        <v/>
      </c>
      <c r="E9" s="8" t="str">
        <f t="shared" ref="E9" si="2">IF(SUM(I9,O9,X9) &lt;&gt; 0,SUM(I9,O9,X9),"")</f>
        <v/>
      </c>
      <c r="F9" s="8" t="str">
        <f t="shared" ref="F9" si="3">IF(SUM(J9,P9,Y9) &lt;&gt; 0,SUM(J9,P9,Y9),"")</f>
        <v/>
      </c>
      <c r="G9" s="8" t="str">
        <f t="shared" ref="G9" si="4">IF(SUM(S9,AA9) &lt;&gt; 0,SUM(S9,AA9),"")</f>
        <v/>
      </c>
      <c r="H9" s="143"/>
      <c r="I9" s="141"/>
      <c r="J9" s="142"/>
      <c r="K9" s="144"/>
      <c r="L9" s="144"/>
      <c r="M9" s="145"/>
      <c r="N9" s="146"/>
      <c r="O9" s="141"/>
      <c r="P9" s="142"/>
      <c r="Q9" s="146"/>
      <c r="R9" s="23" t="s">
        <v>12</v>
      </c>
      <c r="S9" s="155"/>
      <c r="T9" s="147"/>
      <c r="U9" s="148"/>
      <c r="V9" s="144"/>
      <c r="W9" s="146"/>
      <c r="X9" s="141"/>
      <c r="Y9" s="141"/>
      <c r="Z9" s="141"/>
      <c r="AA9" s="142"/>
      <c r="AB9" s="147"/>
      <c r="AC9" s="149" t="s">
        <v>170</v>
      </c>
      <c r="AD9" s="4"/>
    </row>
    <row r="10" spans="1:30" s="82" customFormat="1" ht="25.5" x14ac:dyDescent="0.2">
      <c r="A10" s="77" t="s">
        <v>127</v>
      </c>
      <c r="B10" s="16" t="s">
        <v>28</v>
      </c>
      <c r="C10" s="7">
        <f t="shared" ref="C10:C11" si="5">IF(SUM(D10,E10,F10,G10) &lt;&gt; 0,SUM(D10,E10,F10,G10),"")</f>
        <v>14</v>
      </c>
      <c r="D10" s="8">
        <f t="shared" ref="D10:D11" si="6">IF(SUM(H10,M10,W10) &lt;&gt; 0,SUM(H10,M10,W10),"")</f>
        <v>6</v>
      </c>
      <c r="E10" s="8">
        <f t="shared" ref="E10:F11" si="7">IF(SUM(I10,O10,X10) &lt;&gt; 0,SUM(I10,O10,X10),"")</f>
        <v>4</v>
      </c>
      <c r="F10" s="8">
        <f t="shared" si="7"/>
        <v>2</v>
      </c>
      <c r="G10" s="8">
        <f t="shared" ref="G10:G11" si="8">IF(SUM(S10,AA10) &lt;&gt; 0,SUM(S10,AA10),"")</f>
        <v>2</v>
      </c>
      <c r="H10" s="9">
        <v>2</v>
      </c>
      <c r="I10" s="8"/>
      <c r="J10" s="11"/>
      <c r="K10" s="117"/>
      <c r="L10" s="41">
        <v>1</v>
      </c>
      <c r="M10" s="18">
        <v>4</v>
      </c>
      <c r="N10" s="19"/>
      <c r="O10" s="17">
        <v>4</v>
      </c>
      <c r="P10" s="20">
        <v>2</v>
      </c>
      <c r="Q10" s="19"/>
      <c r="R10" s="21"/>
      <c r="S10" s="170">
        <v>2</v>
      </c>
      <c r="T10" s="22" t="s">
        <v>13</v>
      </c>
      <c r="U10" s="116"/>
      <c r="V10" s="41"/>
      <c r="W10" s="19"/>
      <c r="X10" s="17"/>
      <c r="Y10" s="17"/>
      <c r="Z10" s="23"/>
      <c r="AA10" s="156"/>
      <c r="AB10" s="24"/>
      <c r="AC10" s="14" t="s">
        <v>46</v>
      </c>
      <c r="AD10" s="4"/>
    </row>
    <row r="11" spans="1:30" s="40" customFormat="1" ht="25.5" x14ac:dyDescent="0.2">
      <c r="A11" s="78" t="s">
        <v>126</v>
      </c>
      <c r="B11" s="16" t="s">
        <v>31</v>
      </c>
      <c r="C11" s="7">
        <f t="shared" si="5"/>
        <v>14</v>
      </c>
      <c r="D11" s="8">
        <f t="shared" si="6"/>
        <v>6</v>
      </c>
      <c r="E11" s="8">
        <f t="shared" si="7"/>
        <v>2</v>
      </c>
      <c r="F11" s="8">
        <f t="shared" si="7"/>
        <v>4</v>
      </c>
      <c r="G11" s="8">
        <f t="shared" si="8"/>
        <v>2</v>
      </c>
      <c r="H11" s="9">
        <v>2</v>
      </c>
      <c r="I11" s="8"/>
      <c r="J11" s="11"/>
      <c r="K11" s="117"/>
      <c r="L11" s="41">
        <v>1</v>
      </c>
      <c r="M11" s="18">
        <v>4</v>
      </c>
      <c r="N11" s="19"/>
      <c r="O11" s="17">
        <v>2</v>
      </c>
      <c r="P11" s="20">
        <v>4</v>
      </c>
      <c r="Q11" s="19"/>
      <c r="R11" s="21"/>
      <c r="S11" s="170">
        <v>2</v>
      </c>
      <c r="T11" s="22" t="s">
        <v>13</v>
      </c>
      <c r="U11" s="116"/>
      <c r="V11" s="41"/>
      <c r="W11" s="19"/>
      <c r="X11" s="17"/>
      <c r="Y11" s="17"/>
      <c r="Z11" s="23"/>
      <c r="AA11" s="156"/>
      <c r="AB11" s="24"/>
      <c r="AC11" s="14" t="s">
        <v>46</v>
      </c>
      <c r="AD11" s="4"/>
    </row>
    <row r="12" spans="1:30" s="40" customFormat="1" ht="25.5" x14ac:dyDescent="0.2">
      <c r="A12" s="77" t="s">
        <v>220</v>
      </c>
      <c r="B12" s="16" t="s">
        <v>28</v>
      </c>
      <c r="C12" s="7">
        <f t="shared" ref="C12:C18" si="9">IF(SUM(D12,E12,F12,G12) &lt;&gt; 0,SUM(D12,E12,F12,G12),"")</f>
        <v>14</v>
      </c>
      <c r="D12" s="8">
        <f t="shared" ref="D12:D18" si="10">IF(SUM(H12,M12,W12) &lt;&gt; 0,SUM(H12,M12,W12),"")</f>
        <v>6</v>
      </c>
      <c r="E12" s="8">
        <f t="shared" ref="E12:E18" si="11">IF(SUM(I12,O12,X12) &lt;&gt; 0,SUM(I12,O12,X12),"")</f>
        <v>6</v>
      </c>
      <c r="F12" s="8" t="str">
        <f t="shared" ref="F12:F18" si="12">IF(SUM(J12,P12,Y12) &lt;&gt; 0,SUM(J12,P12,Y12),"")</f>
        <v/>
      </c>
      <c r="G12" s="8">
        <f t="shared" ref="G12:G18" si="13">IF(SUM(S12,AA12) &lt;&gt; 0,SUM(S12,AA12),"")</f>
        <v>2</v>
      </c>
      <c r="H12" s="9">
        <v>2</v>
      </c>
      <c r="I12" s="8"/>
      <c r="J12" s="11"/>
      <c r="K12" s="117">
        <v>1</v>
      </c>
      <c r="L12" s="41"/>
      <c r="M12" s="18">
        <v>4</v>
      </c>
      <c r="N12" s="19"/>
      <c r="O12" s="17">
        <v>6</v>
      </c>
      <c r="P12" s="20"/>
      <c r="Q12" s="19"/>
      <c r="R12" s="21"/>
      <c r="S12" s="170">
        <v>2</v>
      </c>
      <c r="T12" s="22" t="s">
        <v>13</v>
      </c>
      <c r="U12" s="116"/>
      <c r="V12" s="41"/>
      <c r="W12" s="19"/>
      <c r="X12" s="17"/>
      <c r="Y12" s="17"/>
      <c r="Z12" s="23"/>
      <c r="AA12" s="156"/>
      <c r="AB12" s="24"/>
      <c r="AC12" s="14" t="s">
        <v>46</v>
      </c>
      <c r="AD12" s="4"/>
    </row>
    <row r="13" spans="1:30" s="40" customFormat="1" ht="25.5" x14ac:dyDescent="0.2">
      <c r="A13" s="77" t="s">
        <v>221</v>
      </c>
      <c r="B13" s="16" t="s">
        <v>36</v>
      </c>
      <c r="C13" s="7">
        <f t="shared" si="9"/>
        <v>10</v>
      </c>
      <c r="D13" s="8">
        <f t="shared" si="10"/>
        <v>6</v>
      </c>
      <c r="E13" s="8">
        <f t="shared" si="11"/>
        <v>4</v>
      </c>
      <c r="F13" s="8" t="str">
        <f t="shared" si="12"/>
        <v/>
      </c>
      <c r="G13" s="8" t="str">
        <f t="shared" si="13"/>
        <v/>
      </c>
      <c r="H13" s="9"/>
      <c r="I13" s="8"/>
      <c r="J13" s="11"/>
      <c r="K13" s="117"/>
      <c r="L13" s="41"/>
      <c r="M13" s="18">
        <v>2</v>
      </c>
      <c r="N13" s="19" t="s">
        <v>14</v>
      </c>
      <c r="O13" s="17"/>
      <c r="P13" s="20"/>
      <c r="Q13" s="19"/>
      <c r="R13" s="21"/>
      <c r="S13" s="157"/>
      <c r="T13" s="22"/>
      <c r="U13" s="116"/>
      <c r="V13" s="41">
        <v>1</v>
      </c>
      <c r="W13" s="19">
        <v>4</v>
      </c>
      <c r="X13" s="17">
        <v>4</v>
      </c>
      <c r="Y13" s="17"/>
      <c r="Z13" s="23" t="s">
        <v>12</v>
      </c>
      <c r="AA13" s="156"/>
      <c r="AB13" s="24"/>
      <c r="AC13" s="14" t="s">
        <v>46</v>
      </c>
      <c r="AD13" s="4"/>
    </row>
    <row r="14" spans="1:30" s="40" customFormat="1" ht="25.5" x14ac:dyDescent="0.2">
      <c r="A14" s="77" t="s">
        <v>128</v>
      </c>
      <c r="B14" s="16" t="s">
        <v>36</v>
      </c>
      <c r="C14" s="7">
        <f t="shared" si="9"/>
        <v>10</v>
      </c>
      <c r="D14" s="8">
        <f t="shared" si="10"/>
        <v>6</v>
      </c>
      <c r="E14" s="8">
        <f t="shared" si="11"/>
        <v>4</v>
      </c>
      <c r="F14" s="8" t="str">
        <f t="shared" si="12"/>
        <v/>
      </c>
      <c r="G14" s="8" t="str">
        <f t="shared" si="13"/>
        <v/>
      </c>
      <c r="H14" s="9"/>
      <c r="I14" s="8"/>
      <c r="J14" s="11"/>
      <c r="K14" s="117"/>
      <c r="L14" s="41"/>
      <c r="M14" s="18">
        <v>2</v>
      </c>
      <c r="N14" s="19" t="s">
        <v>14</v>
      </c>
      <c r="O14" s="17"/>
      <c r="P14" s="20"/>
      <c r="Q14" s="19"/>
      <c r="R14" s="23"/>
      <c r="S14" s="156"/>
      <c r="T14" s="24"/>
      <c r="U14" s="97"/>
      <c r="V14" s="41">
        <v>1</v>
      </c>
      <c r="W14" s="19">
        <v>4</v>
      </c>
      <c r="X14" s="17">
        <v>4</v>
      </c>
      <c r="Y14" s="17"/>
      <c r="Z14" s="23" t="s">
        <v>12</v>
      </c>
      <c r="AA14" s="156"/>
      <c r="AB14" s="24"/>
      <c r="AC14" s="14" t="s">
        <v>46</v>
      </c>
      <c r="AD14" s="4"/>
    </row>
    <row r="15" spans="1:30" s="40" customFormat="1" ht="25.5" x14ac:dyDescent="0.2">
      <c r="A15" s="77" t="s">
        <v>222</v>
      </c>
      <c r="B15" s="16" t="s">
        <v>88</v>
      </c>
      <c r="C15" s="7">
        <f t="shared" si="9"/>
        <v>6</v>
      </c>
      <c r="D15" s="8">
        <f t="shared" si="10"/>
        <v>4</v>
      </c>
      <c r="E15" s="8" t="str">
        <f t="shared" si="11"/>
        <v/>
      </c>
      <c r="F15" s="8">
        <f t="shared" si="12"/>
        <v>2</v>
      </c>
      <c r="G15" s="8" t="str">
        <f t="shared" si="13"/>
        <v/>
      </c>
      <c r="H15" s="9">
        <v>2</v>
      </c>
      <c r="I15" s="8"/>
      <c r="J15" s="11"/>
      <c r="K15" s="117"/>
      <c r="L15" s="41">
        <v>1</v>
      </c>
      <c r="M15" s="18">
        <v>2</v>
      </c>
      <c r="N15" s="19"/>
      <c r="O15" s="17"/>
      <c r="P15" s="20">
        <v>2</v>
      </c>
      <c r="Q15" s="19"/>
      <c r="R15" s="21" t="s">
        <v>12</v>
      </c>
      <c r="S15" s="157"/>
      <c r="T15" s="22"/>
      <c r="U15" s="116"/>
      <c r="V15" s="41"/>
      <c r="W15" s="19"/>
      <c r="X15" s="17"/>
      <c r="Y15" s="17"/>
      <c r="Z15" s="21"/>
      <c r="AA15" s="157"/>
      <c r="AB15" s="22"/>
      <c r="AC15" s="14" t="s">
        <v>46</v>
      </c>
      <c r="AD15" s="4"/>
    </row>
    <row r="16" spans="1:30" s="40" customFormat="1" ht="38.25" x14ac:dyDescent="0.2">
      <c r="A16" s="77" t="s">
        <v>223</v>
      </c>
      <c r="B16" s="16" t="s">
        <v>28</v>
      </c>
      <c r="C16" s="7">
        <f t="shared" si="9"/>
        <v>14</v>
      </c>
      <c r="D16" s="8">
        <f t="shared" si="10"/>
        <v>6</v>
      </c>
      <c r="E16" s="8" t="str">
        <f t="shared" si="11"/>
        <v/>
      </c>
      <c r="F16" s="8">
        <f t="shared" si="12"/>
        <v>6</v>
      </c>
      <c r="G16" s="8">
        <f t="shared" si="13"/>
        <v>2</v>
      </c>
      <c r="H16" s="9"/>
      <c r="I16" s="8"/>
      <c r="J16" s="11"/>
      <c r="K16" s="117"/>
      <c r="L16" s="41"/>
      <c r="M16" s="18">
        <v>2</v>
      </c>
      <c r="N16" s="19" t="s">
        <v>14</v>
      </c>
      <c r="O16" s="17"/>
      <c r="P16" s="20"/>
      <c r="Q16" s="19"/>
      <c r="R16" s="21"/>
      <c r="S16" s="157"/>
      <c r="T16" s="22"/>
      <c r="U16" s="116"/>
      <c r="V16" s="41">
        <v>1</v>
      </c>
      <c r="W16" s="19">
        <v>4</v>
      </c>
      <c r="X16" s="17"/>
      <c r="Y16" s="17">
        <v>6</v>
      </c>
      <c r="Z16" s="21"/>
      <c r="AA16" s="170">
        <v>2</v>
      </c>
      <c r="AB16" s="22" t="s">
        <v>13</v>
      </c>
      <c r="AC16" s="14" t="s">
        <v>46</v>
      </c>
      <c r="AD16" s="4"/>
    </row>
    <row r="17" spans="1:32" s="40" customFormat="1" ht="12.75" x14ac:dyDescent="0.2">
      <c r="A17" s="77" t="s">
        <v>224</v>
      </c>
      <c r="B17" s="16" t="s">
        <v>88</v>
      </c>
      <c r="C17" s="7">
        <f t="shared" si="9"/>
        <v>8</v>
      </c>
      <c r="D17" s="8">
        <f t="shared" si="10"/>
        <v>4</v>
      </c>
      <c r="E17" s="8" t="str">
        <f t="shared" si="11"/>
        <v/>
      </c>
      <c r="F17" s="8">
        <f t="shared" si="12"/>
        <v>4</v>
      </c>
      <c r="G17" s="8" t="str">
        <f t="shared" si="13"/>
        <v/>
      </c>
      <c r="H17" s="9">
        <v>2</v>
      </c>
      <c r="I17" s="8"/>
      <c r="J17" s="11"/>
      <c r="K17" s="117"/>
      <c r="L17" s="41">
        <v>1</v>
      </c>
      <c r="M17" s="18">
        <v>2</v>
      </c>
      <c r="N17" s="19"/>
      <c r="O17" s="17"/>
      <c r="P17" s="20">
        <v>4</v>
      </c>
      <c r="Q17" s="19"/>
      <c r="R17" s="23" t="s">
        <v>12</v>
      </c>
      <c r="S17" s="156"/>
      <c r="T17" s="24"/>
      <c r="U17" s="97"/>
      <c r="V17" s="41"/>
      <c r="W17" s="19"/>
      <c r="X17" s="17"/>
      <c r="Y17" s="17"/>
      <c r="Z17" s="23"/>
      <c r="AA17" s="20"/>
      <c r="AB17" s="24"/>
      <c r="AC17" s="14" t="s">
        <v>46</v>
      </c>
      <c r="AD17" s="4"/>
    </row>
    <row r="18" spans="1:32" s="40" customFormat="1" ht="25.5" x14ac:dyDescent="0.2">
      <c r="A18" s="77" t="s">
        <v>129</v>
      </c>
      <c r="B18" s="16" t="s">
        <v>47</v>
      </c>
      <c r="C18" s="7">
        <f t="shared" si="9"/>
        <v>20</v>
      </c>
      <c r="D18" s="8">
        <f t="shared" si="10"/>
        <v>8</v>
      </c>
      <c r="E18" s="8">
        <f t="shared" si="11"/>
        <v>4</v>
      </c>
      <c r="F18" s="8">
        <f t="shared" si="12"/>
        <v>6</v>
      </c>
      <c r="G18" s="8">
        <f t="shared" si="13"/>
        <v>2</v>
      </c>
      <c r="H18" s="18">
        <v>2</v>
      </c>
      <c r="I18" s="17"/>
      <c r="J18" s="20"/>
      <c r="K18" s="130"/>
      <c r="L18" s="39"/>
      <c r="M18" s="18">
        <v>4</v>
      </c>
      <c r="N18" s="19"/>
      <c r="O18" s="17">
        <v>2</v>
      </c>
      <c r="P18" s="20">
        <v>4</v>
      </c>
      <c r="Q18" s="19"/>
      <c r="R18" s="23" t="s">
        <v>12</v>
      </c>
      <c r="S18" s="156"/>
      <c r="T18" s="24"/>
      <c r="U18" s="99"/>
      <c r="V18" s="39" t="s">
        <v>60</v>
      </c>
      <c r="W18" s="19">
        <v>2</v>
      </c>
      <c r="X18" s="17">
        <v>2</v>
      </c>
      <c r="Y18" s="17">
        <v>2</v>
      </c>
      <c r="Z18" s="23" t="s">
        <v>60</v>
      </c>
      <c r="AA18" s="20">
        <v>2</v>
      </c>
      <c r="AB18" s="24" t="s">
        <v>13</v>
      </c>
      <c r="AC18" s="14" t="s">
        <v>46</v>
      </c>
      <c r="AD18" s="4"/>
    </row>
    <row r="19" spans="1:32" s="40" customFormat="1" ht="26.25" thickBot="1" x14ac:dyDescent="0.25">
      <c r="A19" s="120" t="s">
        <v>148</v>
      </c>
      <c r="B19" s="128" t="s">
        <v>160</v>
      </c>
      <c r="C19" s="55"/>
      <c r="D19" s="56"/>
      <c r="E19" s="56"/>
      <c r="F19" s="56"/>
      <c r="G19" s="152"/>
      <c r="H19" s="57"/>
      <c r="I19" s="56"/>
      <c r="J19" s="58"/>
      <c r="K19" s="136"/>
      <c r="L19" s="59"/>
      <c r="M19" s="57"/>
      <c r="N19" s="60"/>
      <c r="O19" s="56"/>
      <c r="P19" s="58"/>
      <c r="Q19" s="60"/>
      <c r="R19" s="121"/>
      <c r="S19" s="159"/>
      <c r="T19" s="63"/>
      <c r="U19" s="131"/>
      <c r="V19" s="59"/>
      <c r="W19" s="60"/>
      <c r="X19" s="56"/>
      <c r="Y19" s="56"/>
      <c r="Z19" s="121" t="s">
        <v>32</v>
      </c>
      <c r="AA19" s="159"/>
      <c r="AB19" s="63"/>
      <c r="AC19" s="101" t="s">
        <v>46</v>
      </c>
      <c r="AD19" s="4"/>
    </row>
    <row r="20" spans="1:32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2" customFormat="1" ht="12.75" x14ac:dyDescent="0.2">
      <c r="A21" s="28" t="s">
        <v>24</v>
      </c>
      <c r="B21" s="4"/>
      <c r="C21" s="4"/>
      <c r="D21" s="4"/>
      <c r="E21" s="27" t="s">
        <v>166</v>
      </c>
      <c r="F21" s="27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28" t="s">
        <v>167</v>
      </c>
      <c r="W21" s="28"/>
      <c r="X21" s="4"/>
      <c r="Y21" s="4"/>
      <c r="Z21" s="4"/>
      <c r="AA21" s="4"/>
      <c r="AB21" s="26" t="s">
        <v>168</v>
      </c>
      <c r="AC21" s="4"/>
      <c r="AD21" s="4"/>
      <c r="AE21" s="4"/>
      <c r="AF21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K7:T7"/>
    <mergeCell ref="U7:AB7"/>
    <mergeCell ref="M6:V6"/>
  </mergeCells>
  <pageMargins left="0.7" right="0.7" top="0.75" bottom="0.75" header="0.3" footer="0.3"/>
  <pageSetup paperSize="9" scale="75" fitToHeight="0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1:AF23"/>
  <sheetViews>
    <sheetView workbookViewId="0">
      <selection activeCell="A21" sqref="A21"/>
    </sheetView>
  </sheetViews>
  <sheetFormatPr defaultRowHeight="12" x14ac:dyDescent="0.2"/>
  <cols>
    <col min="1" max="1" width="43" style="1" customWidth="1"/>
    <col min="2" max="2" width="8.140625" style="1" customWidth="1"/>
    <col min="3" max="3" width="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194</v>
      </c>
      <c r="E5" s="27"/>
      <c r="F5" s="27"/>
      <c r="G5" s="27"/>
      <c r="H5" s="27" t="s">
        <v>207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2.75" x14ac:dyDescent="0.2">
      <c r="A6" s="4"/>
      <c r="B6" s="4"/>
      <c r="C6" s="4"/>
      <c r="D6" s="53"/>
      <c r="E6" s="27"/>
      <c r="F6" s="27"/>
      <c r="G6" s="27"/>
      <c r="H6" s="27" t="s">
        <v>208</v>
      </c>
      <c r="I6" s="27"/>
      <c r="J6" s="27"/>
      <c r="K6" s="27"/>
      <c r="L6" s="27"/>
      <c r="M6" s="2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customFormat="1" ht="13.5" thickBot="1" x14ac:dyDescent="0.25">
      <c r="A7" s="4"/>
      <c r="B7" s="4"/>
      <c r="C7" s="175"/>
      <c r="D7" s="175"/>
      <c r="E7" s="175"/>
      <c r="F7" s="175"/>
      <c r="G7" s="175"/>
      <c r="H7" s="4" t="s">
        <v>112</v>
      </c>
      <c r="I7" s="4"/>
      <c r="J7" s="4"/>
      <c r="K7" s="4"/>
      <c r="L7" s="4"/>
      <c r="M7" s="204" t="s">
        <v>165</v>
      </c>
      <c r="N7" s="204"/>
      <c r="O7" s="204"/>
      <c r="P7" s="204"/>
      <c r="Q7" s="204"/>
      <c r="R7" s="204"/>
      <c r="S7" s="204"/>
      <c r="T7" s="204"/>
      <c r="U7" s="204"/>
      <c r="V7" s="204"/>
      <c r="W7" s="4"/>
      <c r="X7" s="4"/>
      <c r="Y7" s="27" t="s">
        <v>262</v>
      </c>
      <c r="Z7" s="27"/>
      <c r="AA7" s="27"/>
      <c r="AB7" s="27"/>
      <c r="AC7" s="27"/>
      <c r="AD7" s="27"/>
    </row>
    <row r="8" spans="1:30" customFormat="1" ht="39.75" customHeight="1" thickBot="1" x14ac:dyDescent="0.25">
      <c r="A8" s="200" t="s">
        <v>6</v>
      </c>
      <c r="B8" s="205" t="s">
        <v>27</v>
      </c>
      <c r="C8" s="197" t="s">
        <v>15</v>
      </c>
      <c r="D8" s="198"/>
      <c r="E8" s="198"/>
      <c r="F8" s="198"/>
      <c r="G8" s="199"/>
      <c r="H8" s="197" t="s">
        <v>7</v>
      </c>
      <c r="I8" s="198"/>
      <c r="J8" s="199"/>
      <c r="K8" s="197" t="s">
        <v>21</v>
      </c>
      <c r="L8" s="198"/>
      <c r="M8" s="198"/>
      <c r="N8" s="198"/>
      <c r="O8" s="198"/>
      <c r="P8" s="198"/>
      <c r="Q8" s="198"/>
      <c r="R8" s="198"/>
      <c r="S8" s="198"/>
      <c r="T8" s="199"/>
      <c r="U8" s="197" t="s">
        <v>22</v>
      </c>
      <c r="V8" s="198"/>
      <c r="W8" s="198"/>
      <c r="X8" s="198"/>
      <c r="Y8" s="198"/>
      <c r="Z8" s="198"/>
      <c r="AA8" s="198"/>
      <c r="AB8" s="199"/>
      <c r="AC8" s="200" t="s">
        <v>16</v>
      </c>
      <c r="AD8" s="4"/>
    </row>
    <row r="9" spans="1:30" customFormat="1" ht="77.25" thickBot="1" x14ac:dyDescent="0.25">
      <c r="A9" s="201"/>
      <c r="B9" s="206"/>
      <c r="C9" s="30" t="s">
        <v>0</v>
      </c>
      <c r="D9" s="31" t="s">
        <v>1</v>
      </c>
      <c r="E9" s="31" t="s">
        <v>2</v>
      </c>
      <c r="F9" s="169" t="s">
        <v>3</v>
      </c>
      <c r="G9" s="169" t="s">
        <v>261</v>
      </c>
      <c r="H9" s="33" t="s">
        <v>1</v>
      </c>
      <c r="I9" s="31" t="s">
        <v>2</v>
      </c>
      <c r="J9" s="32" t="s">
        <v>3</v>
      </c>
      <c r="K9" s="89" t="s">
        <v>138</v>
      </c>
      <c r="L9" s="89" t="s">
        <v>139</v>
      </c>
      <c r="M9" s="34" t="s">
        <v>1</v>
      </c>
      <c r="N9" s="35"/>
      <c r="O9" s="31" t="s">
        <v>2</v>
      </c>
      <c r="P9" s="36" t="s">
        <v>3</v>
      </c>
      <c r="Q9" s="37"/>
      <c r="R9" s="31" t="s">
        <v>4</v>
      </c>
      <c r="S9" s="169" t="s">
        <v>261</v>
      </c>
      <c r="T9" s="32" t="s">
        <v>5</v>
      </c>
      <c r="U9" s="89" t="s">
        <v>138</v>
      </c>
      <c r="V9" s="89" t="s">
        <v>139</v>
      </c>
      <c r="W9" s="35" t="s">
        <v>1</v>
      </c>
      <c r="X9" s="31" t="s">
        <v>2</v>
      </c>
      <c r="Y9" s="31" t="s">
        <v>3</v>
      </c>
      <c r="Z9" s="31" t="s">
        <v>4</v>
      </c>
      <c r="AA9" s="169" t="s">
        <v>261</v>
      </c>
      <c r="AB9" s="32" t="s">
        <v>5</v>
      </c>
      <c r="AC9" s="201"/>
      <c r="AD9" s="4"/>
    </row>
    <row r="10" spans="1:30" customFormat="1" ht="25.5" x14ac:dyDescent="0.2">
      <c r="A10" s="138" t="s">
        <v>199</v>
      </c>
      <c r="B10" s="139">
        <v>340</v>
      </c>
      <c r="C10" s="7" t="str">
        <f t="shared" ref="C10:C11" si="0">IF(SUM(D10,E10,F10,G10) &lt;&gt; 0,SUM(D10,E10,F10,G10),"")</f>
        <v/>
      </c>
      <c r="D10" s="8" t="str">
        <f t="shared" ref="D10:D11" si="1">IF(SUM(H10,M10,W10) &lt;&gt; 0,SUM(H10,M10,W10),"")</f>
        <v/>
      </c>
      <c r="E10" s="8" t="str">
        <f t="shared" ref="E10:F11" si="2">IF(SUM(I10,O10,X10) &lt;&gt; 0,SUM(I10,O10,X10),"")</f>
        <v/>
      </c>
      <c r="F10" s="8" t="str">
        <f t="shared" si="2"/>
        <v/>
      </c>
      <c r="G10" s="8" t="str">
        <f t="shared" ref="G10:G11" si="3">IF(SUM(S10,AA10) &lt;&gt; 0,SUM(S10,AA10),"")</f>
        <v/>
      </c>
      <c r="H10" s="143"/>
      <c r="I10" s="141"/>
      <c r="J10" s="142"/>
      <c r="K10" s="144"/>
      <c r="L10" s="144"/>
      <c r="M10" s="145"/>
      <c r="N10" s="146"/>
      <c r="O10" s="141"/>
      <c r="P10" s="142"/>
      <c r="Q10" s="146"/>
      <c r="R10" s="108" t="s">
        <v>12</v>
      </c>
      <c r="S10" s="165"/>
      <c r="T10" s="147"/>
      <c r="U10" s="148"/>
      <c r="V10" s="144"/>
      <c r="W10" s="146"/>
      <c r="X10" s="141"/>
      <c r="Y10" s="141"/>
      <c r="Z10" s="141"/>
      <c r="AA10" s="142"/>
      <c r="AB10" s="147"/>
      <c r="AC10" s="149" t="s">
        <v>170</v>
      </c>
      <c r="AD10" s="4"/>
    </row>
    <row r="11" spans="1:30" s="82" customFormat="1" ht="12.75" x14ac:dyDescent="0.2">
      <c r="A11" s="77" t="s">
        <v>203</v>
      </c>
      <c r="B11" s="16" t="s">
        <v>29</v>
      </c>
      <c r="C11" s="7">
        <f t="shared" si="0"/>
        <v>14</v>
      </c>
      <c r="D11" s="8">
        <f t="shared" si="1"/>
        <v>4</v>
      </c>
      <c r="E11" s="8">
        <f t="shared" si="2"/>
        <v>4</v>
      </c>
      <c r="F11" s="8">
        <f t="shared" si="2"/>
        <v>4</v>
      </c>
      <c r="G11" s="8">
        <f t="shared" si="3"/>
        <v>2</v>
      </c>
      <c r="H11" s="9"/>
      <c r="I11" s="8"/>
      <c r="J11" s="11"/>
      <c r="K11" s="117"/>
      <c r="L11" s="41" t="s">
        <v>60</v>
      </c>
      <c r="M11" s="18">
        <v>4</v>
      </c>
      <c r="N11" s="19"/>
      <c r="O11" s="17">
        <v>4</v>
      </c>
      <c r="P11" s="20">
        <v>4</v>
      </c>
      <c r="Q11" s="19"/>
      <c r="R11" s="21" t="s">
        <v>60</v>
      </c>
      <c r="S11" s="170">
        <v>2</v>
      </c>
      <c r="T11" s="22" t="s">
        <v>13</v>
      </c>
      <c r="U11" s="116"/>
      <c r="V11" s="41"/>
      <c r="W11" s="19"/>
      <c r="X11" s="17"/>
      <c r="Y11" s="17"/>
      <c r="Z11" s="23"/>
      <c r="AA11" s="156"/>
      <c r="AB11" s="24"/>
      <c r="AC11" s="14" t="s">
        <v>45</v>
      </c>
      <c r="AD11" s="4"/>
    </row>
    <row r="12" spans="1:30" s="40" customFormat="1" ht="12.75" x14ac:dyDescent="0.2">
      <c r="A12" s="77" t="s">
        <v>204</v>
      </c>
      <c r="B12" s="16" t="s">
        <v>35</v>
      </c>
      <c r="C12" s="7">
        <f t="shared" ref="C12:C20" si="4">IF(SUM(D12,E12,F12,G12) &lt;&gt; 0,SUM(D12,E12,F12,G12),"")</f>
        <v>10</v>
      </c>
      <c r="D12" s="8">
        <f t="shared" ref="D12:D20" si="5">IF(SUM(H12,M12,W12) &lt;&gt; 0,SUM(H12,M12,W12),"")</f>
        <v>4</v>
      </c>
      <c r="E12" s="8" t="str">
        <f t="shared" ref="E12:E20" si="6">IF(SUM(I12,O12,X12) &lt;&gt; 0,SUM(I12,O12,X12),"")</f>
        <v/>
      </c>
      <c r="F12" s="8">
        <f t="shared" ref="F12:F20" si="7">IF(SUM(J12,P12,Y12) &lt;&gt; 0,SUM(J12,P12,Y12),"")</f>
        <v>4</v>
      </c>
      <c r="G12" s="8">
        <f t="shared" ref="G12:G20" si="8">IF(SUM(S12,AA12) &lt;&gt; 0,SUM(S12,AA12),"")</f>
        <v>2</v>
      </c>
      <c r="H12" s="9"/>
      <c r="I12" s="8"/>
      <c r="J12" s="11"/>
      <c r="K12" s="117"/>
      <c r="L12" s="41" t="s">
        <v>60</v>
      </c>
      <c r="M12" s="18">
        <v>4</v>
      </c>
      <c r="N12" s="19"/>
      <c r="O12" s="17"/>
      <c r="P12" s="20">
        <v>4</v>
      </c>
      <c r="Q12" s="19"/>
      <c r="R12" s="21" t="s">
        <v>60</v>
      </c>
      <c r="S12" s="170">
        <v>2</v>
      </c>
      <c r="T12" s="22" t="s">
        <v>13</v>
      </c>
      <c r="U12" s="116"/>
      <c r="V12" s="41"/>
      <c r="W12" s="19"/>
      <c r="X12" s="17"/>
      <c r="Y12" s="17"/>
      <c r="Z12" s="21"/>
      <c r="AA12" s="157"/>
      <c r="AB12" s="22"/>
      <c r="AC12" s="14" t="s">
        <v>45</v>
      </c>
      <c r="AD12" s="4"/>
    </row>
    <row r="13" spans="1:30" s="40" customFormat="1" ht="25.5" x14ac:dyDescent="0.2">
      <c r="A13" s="77" t="s">
        <v>205</v>
      </c>
      <c r="B13" s="6" t="s">
        <v>41</v>
      </c>
      <c r="C13" s="7">
        <f t="shared" si="4"/>
        <v>8</v>
      </c>
      <c r="D13" s="8">
        <f t="shared" si="5"/>
        <v>4</v>
      </c>
      <c r="E13" s="8" t="str">
        <f t="shared" si="6"/>
        <v/>
      </c>
      <c r="F13" s="8">
        <f t="shared" si="7"/>
        <v>4</v>
      </c>
      <c r="G13" s="8" t="str">
        <f t="shared" si="8"/>
        <v/>
      </c>
      <c r="H13" s="9"/>
      <c r="I13" s="8"/>
      <c r="J13" s="11"/>
      <c r="K13" s="117"/>
      <c r="L13" s="41"/>
      <c r="M13" s="18">
        <v>2</v>
      </c>
      <c r="N13" s="19" t="s">
        <v>14</v>
      </c>
      <c r="O13" s="17"/>
      <c r="P13" s="20"/>
      <c r="Q13" s="19"/>
      <c r="R13" s="21"/>
      <c r="S13" s="170"/>
      <c r="T13" s="24"/>
      <c r="U13" s="97"/>
      <c r="V13" s="41">
        <v>1</v>
      </c>
      <c r="W13" s="19">
        <v>2</v>
      </c>
      <c r="X13" s="17"/>
      <c r="Y13" s="17">
        <v>4</v>
      </c>
      <c r="Z13" s="23" t="s">
        <v>12</v>
      </c>
      <c r="AA13" s="156"/>
      <c r="AB13" s="24"/>
      <c r="AC13" s="14" t="s">
        <v>45</v>
      </c>
      <c r="AD13" s="4"/>
    </row>
    <row r="14" spans="1:30" s="40" customFormat="1" ht="25.5" x14ac:dyDescent="0.2">
      <c r="A14" s="77" t="s">
        <v>206</v>
      </c>
      <c r="B14" s="16" t="s">
        <v>41</v>
      </c>
      <c r="C14" s="7">
        <f t="shared" si="4"/>
        <v>6</v>
      </c>
      <c r="D14" s="8">
        <f t="shared" si="5"/>
        <v>2</v>
      </c>
      <c r="E14" s="8">
        <f t="shared" si="6"/>
        <v>4</v>
      </c>
      <c r="F14" s="8" t="str">
        <f t="shared" si="7"/>
        <v/>
      </c>
      <c r="G14" s="8" t="str">
        <f t="shared" si="8"/>
        <v/>
      </c>
      <c r="H14" s="9">
        <v>2</v>
      </c>
      <c r="I14" s="8"/>
      <c r="J14" s="11"/>
      <c r="K14" s="117"/>
      <c r="L14" s="41">
        <v>1</v>
      </c>
      <c r="M14" s="18"/>
      <c r="N14" s="19"/>
      <c r="O14" s="17">
        <v>4</v>
      </c>
      <c r="P14" s="20"/>
      <c r="Q14" s="19"/>
      <c r="R14" s="23" t="s">
        <v>12</v>
      </c>
      <c r="S14" s="156"/>
      <c r="T14" s="24"/>
      <c r="U14" s="97"/>
      <c r="V14" s="41"/>
      <c r="W14" s="19"/>
      <c r="X14" s="17"/>
      <c r="Y14" s="17"/>
      <c r="Z14" s="23"/>
      <c r="AA14" s="156"/>
      <c r="AB14" s="24"/>
      <c r="AC14" s="14" t="s">
        <v>45</v>
      </c>
      <c r="AD14" s="4"/>
    </row>
    <row r="15" spans="1:30" s="40" customFormat="1" ht="12.75" x14ac:dyDescent="0.2">
      <c r="A15" s="78" t="s">
        <v>250</v>
      </c>
      <c r="B15" s="6" t="s">
        <v>41</v>
      </c>
      <c r="C15" s="7">
        <f t="shared" si="4"/>
        <v>8</v>
      </c>
      <c r="D15" s="8">
        <f t="shared" si="5"/>
        <v>4</v>
      </c>
      <c r="E15" s="8">
        <f t="shared" si="6"/>
        <v>4</v>
      </c>
      <c r="F15" s="8" t="str">
        <f t="shared" si="7"/>
        <v/>
      </c>
      <c r="G15" s="8" t="str">
        <f t="shared" si="8"/>
        <v/>
      </c>
      <c r="H15" s="9">
        <v>2</v>
      </c>
      <c r="I15" s="8"/>
      <c r="J15" s="11"/>
      <c r="K15" s="117"/>
      <c r="L15" s="41">
        <v>1</v>
      </c>
      <c r="M15" s="9">
        <v>2</v>
      </c>
      <c r="N15" s="10"/>
      <c r="O15" s="8">
        <v>4</v>
      </c>
      <c r="P15" s="11"/>
      <c r="Q15" s="10"/>
      <c r="R15" s="111" t="s">
        <v>12</v>
      </c>
      <c r="S15" s="160"/>
      <c r="T15" s="112"/>
      <c r="U15" s="116"/>
      <c r="V15" s="41"/>
      <c r="W15" s="10"/>
      <c r="X15" s="8"/>
      <c r="Y15" s="8"/>
      <c r="Z15" s="12"/>
      <c r="AA15" s="155"/>
      <c r="AB15" s="13"/>
      <c r="AC15" s="69" t="s">
        <v>45</v>
      </c>
      <c r="AD15" s="4"/>
    </row>
    <row r="16" spans="1:30" s="40" customFormat="1" ht="25.5" x14ac:dyDescent="0.2">
      <c r="A16" s="77" t="s">
        <v>251</v>
      </c>
      <c r="B16" s="6" t="s">
        <v>41</v>
      </c>
      <c r="C16" s="7">
        <f t="shared" si="4"/>
        <v>8</v>
      </c>
      <c r="D16" s="8">
        <f t="shared" si="5"/>
        <v>4</v>
      </c>
      <c r="E16" s="8" t="str">
        <f t="shared" si="6"/>
        <v/>
      </c>
      <c r="F16" s="8">
        <f t="shared" si="7"/>
        <v>4</v>
      </c>
      <c r="G16" s="8" t="str">
        <f t="shared" si="8"/>
        <v/>
      </c>
      <c r="H16" s="9">
        <v>2</v>
      </c>
      <c r="I16" s="8"/>
      <c r="J16" s="11"/>
      <c r="K16" s="117"/>
      <c r="L16" s="41">
        <v>1</v>
      </c>
      <c r="M16" s="18">
        <v>2</v>
      </c>
      <c r="N16" s="19"/>
      <c r="O16" s="17"/>
      <c r="P16" s="20">
        <v>4</v>
      </c>
      <c r="Q16" s="19"/>
      <c r="R16" s="21" t="s">
        <v>12</v>
      </c>
      <c r="S16" s="157"/>
      <c r="T16" s="22"/>
      <c r="U16" s="116"/>
      <c r="V16" s="41"/>
      <c r="W16" s="19"/>
      <c r="X16" s="17"/>
      <c r="Y16" s="17"/>
      <c r="Z16" s="17"/>
      <c r="AA16" s="20"/>
      <c r="AB16" s="24"/>
      <c r="AC16" s="14" t="s">
        <v>45</v>
      </c>
      <c r="AD16" s="4"/>
    </row>
    <row r="17" spans="1:32" s="40" customFormat="1" ht="38.25" x14ac:dyDescent="0.2">
      <c r="A17" s="77" t="s">
        <v>252</v>
      </c>
      <c r="B17" s="6" t="s">
        <v>41</v>
      </c>
      <c r="C17" s="7">
        <f t="shared" si="4"/>
        <v>8</v>
      </c>
      <c r="D17" s="8">
        <f t="shared" si="5"/>
        <v>4</v>
      </c>
      <c r="E17" s="8" t="str">
        <f t="shared" si="6"/>
        <v/>
      </c>
      <c r="F17" s="8">
        <f t="shared" si="7"/>
        <v>4</v>
      </c>
      <c r="G17" s="8" t="str">
        <f t="shared" si="8"/>
        <v/>
      </c>
      <c r="H17" s="9"/>
      <c r="I17" s="8"/>
      <c r="J17" s="11"/>
      <c r="K17" s="117"/>
      <c r="L17" s="41"/>
      <c r="M17" s="18">
        <v>2</v>
      </c>
      <c r="N17" s="19" t="s">
        <v>14</v>
      </c>
      <c r="O17" s="17"/>
      <c r="P17" s="20"/>
      <c r="Q17" s="19"/>
      <c r="R17" s="21"/>
      <c r="S17" s="157"/>
      <c r="T17" s="22"/>
      <c r="U17" s="116"/>
      <c r="V17" s="41">
        <v>1</v>
      </c>
      <c r="W17" s="19">
        <v>2</v>
      </c>
      <c r="X17" s="17"/>
      <c r="Y17" s="17">
        <v>4</v>
      </c>
      <c r="Z17" s="66" t="s">
        <v>12</v>
      </c>
      <c r="AA17" s="161"/>
      <c r="AB17" s="24"/>
      <c r="AC17" s="14" t="s">
        <v>45</v>
      </c>
      <c r="AD17" s="4"/>
    </row>
    <row r="18" spans="1:32" s="40" customFormat="1" ht="25.5" x14ac:dyDescent="0.2">
      <c r="A18" s="77" t="s">
        <v>192</v>
      </c>
      <c r="B18" s="16" t="s">
        <v>35</v>
      </c>
      <c r="C18" s="7">
        <f t="shared" si="4"/>
        <v>18</v>
      </c>
      <c r="D18" s="8">
        <f t="shared" si="5"/>
        <v>8</v>
      </c>
      <c r="E18" s="8" t="str">
        <f t="shared" si="6"/>
        <v/>
      </c>
      <c r="F18" s="8">
        <f t="shared" si="7"/>
        <v>8</v>
      </c>
      <c r="G18" s="8">
        <f t="shared" si="8"/>
        <v>2</v>
      </c>
      <c r="H18" s="9">
        <v>2</v>
      </c>
      <c r="I18" s="8"/>
      <c r="J18" s="11"/>
      <c r="K18" s="117">
        <v>1</v>
      </c>
      <c r="L18" s="41"/>
      <c r="M18" s="18">
        <v>2</v>
      </c>
      <c r="N18" s="19"/>
      <c r="O18" s="17"/>
      <c r="P18" s="20">
        <v>4</v>
      </c>
      <c r="Q18" s="19"/>
      <c r="R18" s="23" t="s">
        <v>12</v>
      </c>
      <c r="S18" s="156"/>
      <c r="T18" s="24"/>
      <c r="U18" s="97"/>
      <c r="V18" s="41" t="s">
        <v>60</v>
      </c>
      <c r="W18" s="19">
        <v>4</v>
      </c>
      <c r="X18" s="17"/>
      <c r="Y18" s="17">
        <v>4</v>
      </c>
      <c r="Z18" s="66" t="s">
        <v>60</v>
      </c>
      <c r="AA18" s="74">
        <v>2</v>
      </c>
      <c r="AB18" s="24" t="s">
        <v>13</v>
      </c>
      <c r="AC18" s="14" t="s">
        <v>45</v>
      </c>
      <c r="AD18" s="4"/>
    </row>
    <row r="19" spans="1:32" s="40" customFormat="1" ht="25.5" x14ac:dyDescent="0.2">
      <c r="A19" s="77" t="s">
        <v>191</v>
      </c>
      <c r="B19" s="16" t="s">
        <v>31</v>
      </c>
      <c r="C19" s="7">
        <f t="shared" si="4"/>
        <v>6</v>
      </c>
      <c r="D19" s="8">
        <f t="shared" si="5"/>
        <v>2</v>
      </c>
      <c r="E19" s="8" t="str">
        <f t="shared" si="6"/>
        <v/>
      </c>
      <c r="F19" s="8">
        <f t="shared" si="7"/>
        <v>4</v>
      </c>
      <c r="G19" s="8" t="str">
        <f t="shared" si="8"/>
        <v/>
      </c>
      <c r="H19" s="18"/>
      <c r="I19" s="17"/>
      <c r="J19" s="20"/>
      <c r="K19" s="130">
        <v>1</v>
      </c>
      <c r="L19" s="39"/>
      <c r="M19" s="18">
        <v>2</v>
      </c>
      <c r="N19" s="19"/>
      <c r="O19" s="17"/>
      <c r="P19" s="20">
        <v>4</v>
      </c>
      <c r="Q19" s="19"/>
      <c r="R19" s="23"/>
      <c r="S19" s="156"/>
      <c r="T19" s="24" t="s">
        <v>13</v>
      </c>
      <c r="U19" s="99"/>
      <c r="V19" s="39"/>
      <c r="W19" s="19"/>
      <c r="X19" s="17"/>
      <c r="Y19" s="17"/>
      <c r="Z19" s="23"/>
      <c r="AA19" s="156"/>
      <c r="AB19" s="24"/>
      <c r="AC19" s="14" t="s">
        <v>45</v>
      </c>
      <c r="AD19" s="4"/>
    </row>
    <row r="20" spans="1:32" s="40" customFormat="1" ht="12.75" x14ac:dyDescent="0.2">
      <c r="A20" s="78" t="s">
        <v>130</v>
      </c>
      <c r="B20" s="6" t="s">
        <v>28</v>
      </c>
      <c r="C20" s="7">
        <f t="shared" si="4"/>
        <v>12</v>
      </c>
      <c r="D20" s="8">
        <f t="shared" si="5"/>
        <v>4</v>
      </c>
      <c r="E20" s="8">
        <f t="shared" si="6"/>
        <v>4</v>
      </c>
      <c r="F20" s="8">
        <f t="shared" si="7"/>
        <v>4</v>
      </c>
      <c r="G20" s="8" t="str">
        <f t="shared" si="8"/>
        <v/>
      </c>
      <c r="H20" s="9">
        <v>2</v>
      </c>
      <c r="I20" s="8"/>
      <c r="J20" s="11"/>
      <c r="K20" s="117"/>
      <c r="L20" s="41">
        <v>1</v>
      </c>
      <c r="M20" s="9"/>
      <c r="N20" s="10"/>
      <c r="O20" s="8">
        <v>4</v>
      </c>
      <c r="P20" s="11"/>
      <c r="Q20" s="10"/>
      <c r="R20" s="12" t="s">
        <v>12</v>
      </c>
      <c r="S20" s="155"/>
      <c r="T20" s="13"/>
      <c r="U20" s="97">
        <v>1</v>
      </c>
      <c r="V20" s="41"/>
      <c r="W20" s="10">
        <v>2</v>
      </c>
      <c r="X20" s="8"/>
      <c r="Y20" s="8">
        <v>4</v>
      </c>
      <c r="Z20" s="12" t="s">
        <v>12</v>
      </c>
      <c r="AA20" s="155"/>
      <c r="AB20" s="13"/>
      <c r="AC20" s="69" t="s">
        <v>45</v>
      </c>
      <c r="AD20" s="4"/>
    </row>
    <row r="21" spans="1:32" s="40" customFormat="1" ht="28.5" customHeight="1" thickBot="1" x14ac:dyDescent="0.25">
      <c r="A21" s="120" t="s">
        <v>148</v>
      </c>
      <c r="B21" s="128" t="s">
        <v>160</v>
      </c>
      <c r="C21" s="55"/>
      <c r="D21" s="56"/>
      <c r="E21" s="56"/>
      <c r="F21" s="56"/>
      <c r="G21" s="152"/>
      <c r="H21" s="57"/>
      <c r="I21" s="56"/>
      <c r="J21" s="58"/>
      <c r="K21" s="136"/>
      <c r="L21" s="59"/>
      <c r="M21" s="57"/>
      <c r="N21" s="60"/>
      <c r="O21" s="56"/>
      <c r="P21" s="58"/>
      <c r="Q21" s="60"/>
      <c r="R21" s="121"/>
      <c r="S21" s="159"/>
      <c r="T21" s="63"/>
      <c r="U21" s="131"/>
      <c r="V21" s="59"/>
      <c r="W21" s="60"/>
      <c r="X21" s="56"/>
      <c r="Y21" s="56"/>
      <c r="Z21" s="121" t="s">
        <v>32</v>
      </c>
      <c r="AA21" s="159"/>
      <c r="AB21" s="63"/>
      <c r="AC21" s="101" t="s">
        <v>45</v>
      </c>
      <c r="AD21" s="4"/>
    </row>
    <row r="22" spans="1:32" s="40" customFormat="1" ht="12.75" x14ac:dyDescent="0.2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4"/>
      <c r="M22" s="123"/>
      <c r="N22" s="123"/>
      <c r="O22" s="123"/>
      <c r="P22" s="123"/>
      <c r="Q22" s="123"/>
      <c r="R22" s="125"/>
      <c r="S22" s="125"/>
      <c r="T22" s="125"/>
      <c r="U22" s="125"/>
      <c r="V22" s="124"/>
      <c r="W22" s="123"/>
      <c r="X22" s="123"/>
      <c r="Y22" s="123"/>
      <c r="Z22" s="125"/>
      <c r="AA22" s="125"/>
      <c r="AB22" s="125"/>
      <c r="AC22" s="126"/>
      <c r="AD22" s="4"/>
    </row>
    <row r="23" spans="1:32" customFormat="1" ht="12.75" x14ac:dyDescent="0.2">
      <c r="A23" s="28" t="s">
        <v>24</v>
      </c>
      <c r="B23" s="4"/>
      <c r="C23" s="4"/>
      <c r="D23" s="4"/>
      <c r="E23" s="27" t="s">
        <v>166</v>
      </c>
      <c r="F23" s="27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8" t="s">
        <v>167</v>
      </c>
      <c r="W23" s="28"/>
      <c r="X23" s="4"/>
      <c r="Y23" s="4"/>
      <c r="Z23" s="4"/>
      <c r="AA23" s="4"/>
      <c r="AB23" s="26" t="s">
        <v>168</v>
      </c>
      <c r="AC23" s="4"/>
      <c r="AD23" s="4"/>
      <c r="AE23" s="4"/>
      <c r="AF23" s="2"/>
    </row>
  </sheetData>
  <mergeCells count="10">
    <mergeCell ref="AC8:AC9"/>
    <mergeCell ref="X1:AB1"/>
    <mergeCell ref="A4:B4"/>
    <mergeCell ref="A8:A9"/>
    <mergeCell ref="B8:B9"/>
    <mergeCell ref="H8:J8"/>
    <mergeCell ref="C8:G8"/>
    <mergeCell ref="K8:T8"/>
    <mergeCell ref="U8:AB8"/>
    <mergeCell ref="M7:V7"/>
  </mergeCells>
  <pageMargins left="0.7" right="0.7" top="0.75" bottom="0.75" header="0.3" footer="0.3"/>
  <pageSetup paperSize="9" scale="75" fitToHeight="0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pageSetUpPr fitToPage="1"/>
  </sheetPr>
  <dimension ref="A1:AF19"/>
  <sheetViews>
    <sheetView workbookViewId="0">
      <selection activeCell="A21" sqref="A21"/>
    </sheetView>
  </sheetViews>
  <sheetFormatPr defaultRowHeight="12" x14ac:dyDescent="0.2"/>
  <cols>
    <col min="1" max="1" width="43" style="1" customWidth="1"/>
    <col min="2" max="2" width="8.140625" style="1" customWidth="1"/>
    <col min="3" max="3" width="5.42578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02" t="s">
        <v>9</v>
      </c>
      <c r="Y1" s="202"/>
      <c r="Z1" s="202"/>
      <c r="AA1" s="202"/>
      <c r="AB1" s="202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209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109</v>
      </c>
      <c r="E5" s="27"/>
      <c r="F5" s="27"/>
      <c r="G5" s="27"/>
      <c r="H5" s="27" t="s">
        <v>68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112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4"/>
      <c r="Y6" s="4"/>
      <c r="Z6" s="27" t="s">
        <v>262</v>
      </c>
      <c r="AA6" s="27"/>
      <c r="AB6" s="27"/>
      <c r="AC6" s="27"/>
      <c r="AD6" s="27"/>
    </row>
    <row r="7" spans="1:30" customFormat="1" ht="39.75" customHeight="1" thickBot="1" x14ac:dyDescent="0.25">
      <c r="A7" s="200" t="s">
        <v>6</v>
      </c>
      <c r="B7" s="205" t="s">
        <v>27</v>
      </c>
      <c r="C7" s="197" t="s">
        <v>15</v>
      </c>
      <c r="D7" s="198"/>
      <c r="E7" s="198"/>
      <c r="F7" s="198"/>
      <c r="G7" s="199"/>
      <c r="H7" s="197" t="s">
        <v>7</v>
      </c>
      <c r="I7" s="198"/>
      <c r="J7" s="199"/>
      <c r="K7" s="197" t="s">
        <v>21</v>
      </c>
      <c r="L7" s="198"/>
      <c r="M7" s="198"/>
      <c r="N7" s="198"/>
      <c r="O7" s="198"/>
      <c r="P7" s="198"/>
      <c r="Q7" s="198"/>
      <c r="R7" s="198"/>
      <c r="S7" s="198"/>
      <c r="T7" s="199"/>
      <c r="U7" s="197" t="s">
        <v>22</v>
      </c>
      <c r="V7" s="198"/>
      <c r="W7" s="198"/>
      <c r="X7" s="198"/>
      <c r="Y7" s="198"/>
      <c r="Z7" s="198"/>
      <c r="AA7" s="198"/>
      <c r="AB7" s="199"/>
      <c r="AC7" s="200" t="s">
        <v>16</v>
      </c>
      <c r="AD7" s="4"/>
    </row>
    <row r="8" spans="1:30" customFormat="1" ht="77.25" thickBot="1" x14ac:dyDescent="0.25">
      <c r="A8" s="201"/>
      <c r="B8" s="206"/>
      <c r="C8" s="30" t="s">
        <v>0</v>
      </c>
      <c r="D8" s="31" t="s">
        <v>1</v>
      </c>
      <c r="E8" s="31" t="s">
        <v>2</v>
      </c>
      <c r="F8" s="169" t="s">
        <v>3</v>
      </c>
      <c r="G8" s="166" t="s">
        <v>261</v>
      </c>
      <c r="H8" s="33" t="s">
        <v>1</v>
      </c>
      <c r="I8" s="31" t="s">
        <v>2</v>
      </c>
      <c r="J8" s="32" t="s">
        <v>3</v>
      </c>
      <c r="K8" s="89" t="s">
        <v>138</v>
      </c>
      <c r="L8" s="89" t="s">
        <v>139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6" t="s">
        <v>261</v>
      </c>
      <c r="T8" s="32" t="s">
        <v>5</v>
      </c>
      <c r="U8" s="89" t="s">
        <v>138</v>
      </c>
      <c r="V8" s="89" t="s">
        <v>139</v>
      </c>
      <c r="W8" s="35" t="s">
        <v>1</v>
      </c>
      <c r="X8" s="31" t="s">
        <v>2</v>
      </c>
      <c r="Y8" s="31" t="s">
        <v>3</v>
      </c>
      <c r="Z8" s="31" t="s">
        <v>4</v>
      </c>
      <c r="AA8" s="166" t="s">
        <v>261</v>
      </c>
      <c r="AB8" s="32" t="s">
        <v>5</v>
      </c>
      <c r="AC8" s="201"/>
      <c r="AD8" s="4"/>
    </row>
    <row r="9" spans="1:30" customFormat="1" ht="25.5" x14ac:dyDescent="0.2">
      <c r="A9" s="138" t="s">
        <v>199</v>
      </c>
      <c r="B9" s="139">
        <v>340</v>
      </c>
      <c r="C9" s="140"/>
      <c r="D9" s="141"/>
      <c r="E9" s="141"/>
      <c r="F9" s="141"/>
      <c r="G9" s="145"/>
      <c r="H9" s="143"/>
      <c r="I9" s="141"/>
      <c r="J9" s="142"/>
      <c r="K9" s="144"/>
      <c r="L9" s="144"/>
      <c r="M9" s="145"/>
      <c r="N9" s="146"/>
      <c r="O9" s="141"/>
      <c r="P9" s="142"/>
      <c r="Q9" s="146"/>
      <c r="R9" s="108" t="s">
        <v>12</v>
      </c>
      <c r="S9" s="165"/>
      <c r="T9" s="147"/>
      <c r="U9" s="148"/>
      <c r="V9" s="144"/>
      <c r="W9" s="146"/>
      <c r="X9" s="141"/>
      <c r="Y9" s="141"/>
      <c r="Z9" s="141"/>
      <c r="AA9" s="142"/>
      <c r="AB9" s="147"/>
      <c r="AC9" s="149" t="s">
        <v>170</v>
      </c>
      <c r="AD9" s="4"/>
    </row>
    <row r="10" spans="1:30" s="40" customFormat="1" ht="25.5" x14ac:dyDescent="0.2">
      <c r="A10" s="77" t="s">
        <v>101</v>
      </c>
      <c r="B10" s="16" t="s">
        <v>29</v>
      </c>
      <c r="C10" s="7">
        <f t="shared" ref="C10:C16" si="0">IF(SUM(D10,E10,F10) &lt;&gt; 0,SUM(D10,E10,F10),"")</f>
        <v>20</v>
      </c>
      <c r="D10" s="8">
        <f t="shared" ref="D10:D16" si="1">IF(SUM(H10,M10,W10) &lt;&gt; 0,SUM(H10,M10,W10),"")</f>
        <v>12</v>
      </c>
      <c r="E10" s="8" t="str">
        <f t="shared" ref="E10:F16" si="2">IF(SUM(I10,O10,X10) &lt;&gt; 0,SUM(I10,O10,X10),"")</f>
        <v/>
      </c>
      <c r="F10" s="8">
        <f t="shared" si="2"/>
        <v>8</v>
      </c>
      <c r="G10" s="150"/>
      <c r="H10" s="9">
        <v>2</v>
      </c>
      <c r="I10" s="8"/>
      <c r="J10" s="11"/>
      <c r="K10" s="117"/>
      <c r="L10" s="41">
        <v>1</v>
      </c>
      <c r="M10" s="18">
        <v>4</v>
      </c>
      <c r="N10" s="19"/>
      <c r="O10" s="17"/>
      <c r="P10" s="20">
        <v>4</v>
      </c>
      <c r="Q10" s="19"/>
      <c r="R10" s="21" t="s">
        <v>12</v>
      </c>
      <c r="S10" s="157"/>
      <c r="T10" s="22"/>
      <c r="U10" s="116"/>
      <c r="V10" s="41" t="s">
        <v>63</v>
      </c>
      <c r="W10" s="19">
        <v>6</v>
      </c>
      <c r="X10" s="17"/>
      <c r="Y10" s="17">
        <v>4</v>
      </c>
      <c r="Z10" s="23" t="s">
        <v>63</v>
      </c>
      <c r="AA10" s="20">
        <v>2</v>
      </c>
      <c r="AB10" s="24" t="s">
        <v>13</v>
      </c>
      <c r="AC10" s="14" t="s">
        <v>66</v>
      </c>
      <c r="AD10" s="4"/>
    </row>
    <row r="11" spans="1:30" s="82" customFormat="1" ht="12.75" x14ac:dyDescent="0.2">
      <c r="A11" s="77" t="s">
        <v>133</v>
      </c>
      <c r="B11" s="16" t="s">
        <v>171</v>
      </c>
      <c r="C11" s="7">
        <f t="shared" si="0"/>
        <v>16</v>
      </c>
      <c r="D11" s="8">
        <f t="shared" si="1"/>
        <v>6</v>
      </c>
      <c r="E11" s="8">
        <f t="shared" si="2"/>
        <v>4</v>
      </c>
      <c r="F11" s="8">
        <f t="shared" si="2"/>
        <v>6</v>
      </c>
      <c r="G11" s="150"/>
      <c r="H11" s="9"/>
      <c r="I11" s="8"/>
      <c r="J11" s="11"/>
      <c r="K11" s="117"/>
      <c r="L11" s="41" t="s">
        <v>63</v>
      </c>
      <c r="M11" s="18">
        <v>6</v>
      </c>
      <c r="N11" s="19"/>
      <c r="O11" s="17">
        <v>4</v>
      </c>
      <c r="P11" s="20">
        <v>6</v>
      </c>
      <c r="Q11" s="19"/>
      <c r="R11" s="21" t="s">
        <v>63</v>
      </c>
      <c r="S11" s="170">
        <v>2</v>
      </c>
      <c r="T11" s="22" t="s">
        <v>13</v>
      </c>
      <c r="U11" s="116"/>
      <c r="V11" s="41"/>
      <c r="W11" s="19"/>
      <c r="X11" s="17"/>
      <c r="Y11" s="17"/>
      <c r="Z11" s="23"/>
      <c r="AA11" s="156"/>
      <c r="AB11" s="24"/>
      <c r="AC11" s="14" t="s">
        <v>66</v>
      </c>
      <c r="AD11" s="4"/>
    </row>
    <row r="12" spans="1:30" s="40" customFormat="1" ht="12.75" x14ac:dyDescent="0.2">
      <c r="A12" s="77" t="s">
        <v>134</v>
      </c>
      <c r="B12" s="16" t="s">
        <v>28</v>
      </c>
      <c r="C12" s="7">
        <f t="shared" si="0"/>
        <v>10</v>
      </c>
      <c r="D12" s="8">
        <f t="shared" si="1"/>
        <v>6</v>
      </c>
      <c r="E12" s="8" t="str">
        <f t="shared" si="2"/>
        <v/>
      </c>
      <c r="F12" s="8">
        <f t="shared" si="2"/>
        <v>4</v>
      </c>
      <c r="G12" s="150"/>
      <c r="H12" s="9">
        <v>2</v>
      </c>
      <c r="I12" s="8"/>
      <c r="J12" s="11"/>
      <c r="K12" s="117">
        <v>1.2</v>
      </c>
      <c r="L12" s="41"/>
      <c r="M12" s="18">
        <v>4</v>
      </c>
      <c r="N12" s="19"/>
      <c r="O12" s="17"/>
      <c r="P12" s="20">
        <v>4</v>
      </c>
      <c r="Q12" s="19"/>
      <c r="R12" s="21"/>
      <c r="S12" s="170">
        <v>2</v>
      </c>
      <c r="T12" s="22" t="s">
        <v>13</v>
      </c>
      <c r="U12" s="41"/>
      <c r="V12" s="137"/>
      <c r="W12" s="19"/>
      <c r="X12" s="17"/>
      <c r="Y12" s="17"/>
      <c r="Z12" s="23"/>
      <c r="AA12" s="156"/>
      <c r="AB12" s="24"/>
      <c r="AC12" s="14" t="s">
        <v>66</v>
      </c>
      <c r="AD12" s="4"/>
    </row>
    <row r="13" spans="1:30" s="40" customFormat="1" ht="12.75" x14ac:dyDescent="0.2">
      <c r="A13" s="77" t="s">
        <v>135</v>
      </c>
      <c r="B13" s="16" t="s">
        <v>28</v>
      </c>
      <c r="C13" s="7">
        <f t="shared" si="0"/>
        <v>10</v>
      </c>
      <c r="D13" s="8">
        <f t="shared" si="1"/>
        <v>4</v>
      </c>
      <c r="E13" s="8">
        <f t="shared" si="2"/>
        <v>6</v>
      </c>
      <c r="F13" s="8" t="str">
        <f t="shared" si="2"/>
        <v/>
      </c>
      <c r="G13" s="150"/>
      <c r="H13" s="9"/>
      <c r="I13" s="8"/>
      <c r="J13" s="11"/>
      <c r="K13" s="117"/>
      <c r="L13" s="41"/>
      <c r="M13" s="18">
        <v>2</v>
      </c>
      <c r="N13" s="19" t="s">
        <v>14</v>
      </c>
      <c r="O13" s="17"/>
      <c r="P13" s="20"/>
      <c r="Q13" s="19"/>
      <c r="R13" s="23"/>
      <c r="S13" s="20"/>
      <c r="T13" s="24"/>
      <c r="U13" s="97">
        <v>1.2</v>
      </c>
      <c r="V13" s="41"/>
      <c r="W13" s="19">
        <v>2</v>
      </c>
      <c r="X13" s="17">
        <v>6</v>
      </c>
      <c r="Y13" s="17"/>
      <c r="Z13" s="21" t="s">
        <v>32</v>
      </c>
      <c r="AA13" s="157"/>
      <c r="AB13" s="24"/>
      <c r="AC13" s="14" t="s">
        <v>66</v>
      </c>
      <c r="AD13" s="4"/>
    </row>
    <row r="14" spans="1:30" s="40" customFormat="1" ht="12.75" x14ac:dyDescent="0.2">
      <c r="A14" s="77" t="s">
        <v>200</v>
      </c>
      <c r="B14" s="16" t="s">
        <v>88</v>
      </c>
      <c r="C14" s="64">
        <f t="shared" si="0"/>
        <v>6</v>
      </c>
      <c r="D14" s="17">
        <f t="shared" si="1"/>
        <v>4</v>
      </c>
      <c r="E14" s="17" t="str">
        <f t="shared" si="2"/>
        <v/>
      </c>
      <c r="F14" s="17">
        <f t="shared" si="2"/>
        <v>2</v>
      </c>
      <c r="G14" s="151"/>
      <c r="H14" s="18">
        <v>2</v>
      </c>
      <c r="I14" s="17"/>
      <c r="J14" s="20"/>
      <c r="K14" s="130"/>
      <c r="L14" s="39">
        <v>1</v>
      </c>
      <c r="M14" s="18">
        <v>2</v>
      </c>
      <c r="N14" s="19"/>
      <c r="O14" s="17"/>
      <c r="P14" s="20">
        <v>2</v>
      </c>
      <c r="Q14" s="19"/>
      <c r="R14" s="23" t="s">
        <v>12</v>
      </c>
      <c r="S14" s="20"/>
      <c r="T14" s="24"/>
      <c r="U14" s="99"/>
      <c r="V14" s="39"/>
      <c r="W14" s="19"/>
      <c r="X14" s="17"/>
      <c r="Y14" s="17"/>
      <c r="Z14" s="23"/>
      <c r="AA14" s="156"/>
      <c r="AB14" s="24"/>
      <c r="AC14" s="14" t="s">
        <v>66</v>
      </c>
      <c r="AD14" s="4"/>
    </row>
    <row r="15" spans="1:30" s="40" customFormat="1" ht="12.75" x14ac:dyDescent="0.2">
      <c r="A15" s="77" t="s">
        <v>201</v>
      </c>
      <c r="B15" s="16" t="s">
        <v>30</v>
      </c>
      <c r="C15" s="7">
        <f t="shared" si="0"/>
        <v>10</v>
      </c>
      <c r="D15" s="8">
        <f t="shared" si="1"/>
        <v>6</v>
      </c>
      <c r="E15" s="8">
        <f t="shared" si="2"/>
        <v>4</v>
      </c>
      <c r="F15" s="8" t="str">
        <f t="shared" si="2"/>
        <v/>
      </c>
      <c r="G15" s="150"/>
      <c r="H15" s="9"/>
      <c r="I15" s="8"/>
      <c r="J15" s="11"/>
      <c r="K15" s="117"/>
      <c r="L15" s="41"/>
      <c r="M15" s="18">
        <v>2</v>
      </c>
      <c r="N15" s="19" t="s">
        <v>14</v>
      </c>
      <c r="O15" s="17"/>
      <c r="P15" s="20"/>
      <c r="Q15" s="19"/>
      <c r="R15" s="21"/>
      <c r="S15" s="170"/>
      <c r="T15" s="24"/>
      <c r="U15" s="97"/>
      <c r="V15" s="41">
        <v>1</v>
      </c>
      <c r="W15" s="19">
        <v>4</v>
      </c>
      <c r="X15" s="17">
        <v>4</v>
      </c>
      <c r="Y15" s="17"/>
      <c r="Z15" s="23" t="s">
        <v>12</v>
      </c>
      <c r="AA15" s="156"/>
      <c r="AB15" s="24"/>
      <c r="AC15" s="14" t="s">
        <v>66</v>
      </c>
      <c r="AD15" s="4"/>
    </row>
    <row r="16" spans="1:30" s="40" customFormat="1" ht="12.75" x14ac:dyDescent="0.2">
      <c r="A16" s="77" t="s">
        <v>131</v>
      </c>
      <c r="B16" s="16" t="s">
        <v>35</v>
      </c>
      <c r="C16" s="7">
        <f t="shared" si="0"/>
        <v>8</v>
      </c>
      <c r="D16" s="8">
        <f t="shared" si="1"/>
        <v>4</v>
      </c>
      <c r="E16" s="8" t="str">
        <f t="shared" si="2"/>
        <v/>
      </c>
      <c r="F16" s="8">
        <f t="shared" si="2"/>
        <v>4</v>
      </c>
      <c r="G16" s="150"/>
      <c r="H16" s="9"/>
      <c r="I16" s="8"/>
      <c r="J16" s="11"/>
      <c r="K16" s="117"/>
      <c r="L16" s="41" t="s">
        <v>63</v>
      </c>
      <c r="M16" s="18">
        <v>4</v>
      </c>
      <c r="N16" s="19"/>
      <c r="O16" s="17"/>
      <c r="P16" s="20">
        <v>4</v>
      </c>
      <c r="Q16" s="19"/>
      <c r="R16" s="21" t="s">
        <v>63</v>
      </c>
      <c r="S16" s="170">
        <v>2</v>
      </c>
      <c r="T16" s="22" t="s">
        <v>13</v>
      </c>
      <c r="U16" s="116"/>
      <c r="V16" s="41"/>
      <c r="W16" s="19"/>
      <c r="X16" s="17"/>
      <c r="Y16" s="17"/>
      <c r="Z16" s="21"/>
      <c r="AA16" s="157"/>
      <c r="AB16" s="22"/>
      <c r="AC16" s="14" t="s">
        <v>66</v>
      </c>
      <c r="AD16" s="4"/>
    </row>
    <row r="17" spans="1:32" s="40" customFormat="1" ht="26.25" thickBot="1" x14ac:dyDescent="0.25">
      <c r="A17" s="120" t="s">
        <v>148</v>
      </c>
      <c r="B17" s="129" t="s">
        <v>161</v>
      </c>
      <c r="C17" s="55"/>
      <c r="D17" s="56"/>
      <c r="E17" s="56"/>
      <c r="F17" s="56"/>
      <c r="G17" s="152"/>
      <c r="H17" s="57"/>
      <c r="I17" s="56"/>
      <c r="J17" s="58"/>
      <c r="K17" s="136"/>
      <c r="L17" s="59"/>
      <c r="M17" s="57"/>
      <c r="N17" s="60"/>
      <c r="O17" s="56"/>
      <c r="P17" s="58"/>
      <c r="Q17" s="60"/>
      <c r="R17" s="121"/>
      <c r="S17" s="159"/>
      <c r="T17" s="63"/>
      <c r="U17" s="131"/>
      <c r="V17" s="59"/>
      <c r="W17" s="60"/>
      <c r="X17" s="56"/>
      <c r="Y17" s="56"/>
      <c r="Z17" s="121" t="s">
        <v>32</v>
      </c>
      <c r="AA17" s="159"/>
      <c r="AB17" s="63"/>
      <c r="AC17" s="101" t="s">
        <v>66</v>
      </c>
      <c r="AD17" s="4"/>
    </row>
    <row r="18" spans="1:32" customFormat="1" ht="12.7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2" customFormat="1" ht="12.75" x14ac:dyDescent="0.2">
      <c r="A19" s="28" t="s">
        <v>24</v>
      </c>
      <c r="B19" s="4"/>
      <c r="C19" s="4"/>
      <c r="D19" s="4"/>
      <c r="E19" s="27" t="s">
        <v>166</v>
      </c>
      <c r="F19" s="27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28" t="s">
        <v>167</v>
      </c>
      <c r="W19" s="28"/>
      <c r="X19" s="4"/>
      <c r="Y19" s="4"/>
      <c r="Z19" s="4"/>
      <c r="AA19" s="4"/>
      <c r="AB19" s="26" t="s">
        <v>168</v>
      </c>
      <c r="AC19" s="4"/>
      <c r="AD19" s="4"/>
      <c r="AE19" s="4"/>
      <c r="AF19" s="2"/>
    </row>
  </sheetData>
  <mergeCells count="10">
    <mergeCell ref="AC7:AC8"/>
    <mergeCell ref="X1:AB1"/>
    <mergeCell ref="A4:B4"/>
    <mergeCell ref="M6:W6"/>
    <mergeCell ref="A7:A8"/>
    <mergeCell ref="B7:B8"/>
    <mergeCell ref="H7:J7"/>
    <mergeCell ref="C7:G7"/>
    <mergeCell ref="K7:T7"/>
    <mergeCell ref="U7:AB7"/>
  </mergeCells>
  <pageMargins left="0.7" right="0.7" top="0.75" bottom="0.75" header="0.3" footer="0.3"/>
  <pageSetup paperSize="9" scale="7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E24"/>
  <sheetViews>
    <sheetView zoomScale="80" zoomScaleNormal="80" workbookViewId="0">
      <selection activeCell="B7" sqref="B7:B13"/>
    </sheetView>
  </sheetViews>
  <sheetFormatPr defaultRowHeight="12" x14ac:dyDescent="0.2"/>
  <cols>
    <col min="1" max="1" width="38.85546875" style="1" customWidth="1"/>
    <col min="2" max="2" width="13.140625" style="1" customWidth="1"/>
    <col min="3" max="3" width="10.8554687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5.42578125" style="1" customWidth="1"/>
    <col min="12" max="12" width="4.5703125" style="1" customWidth="1"/>
    <col min="13" max="13" width="5" style="1" customWidth="1"/>
    <col min="14" max="14" width="2" style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1" width="4.140625" style="1" customWidth="1"/>
    <col min="22" max="23" width="3.42578125" style="1" customWidth="1"/>
    <col min="24" max="24" width="5.85546875" style="1" customWidth="1"/>
    <col min="25" max="25" width="4.42578125" style="1" customWidth="1"/>
    <col min="26" max="27" width="7.140625" style="1" customWidth="1"/>
    <col min="28" max="28" width="4.140625" style="1" customWidth="1"/>
    <col min="29" max="29" width="7.28515625" style="1" customWidth="1"/>
    <col min="30" max="30" width="9.57031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02" t="s">
        <v>9</v>
      </c>
      <c r="W1" s="202"/>
      <c r="X1" s="202"/>
      <c r="Y1" s="202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209</v>
      </c>
      <c r="Z4" s="26"/>
      <c r="AA4" s="26"/>
      <c r="AB4" s="26"/>
    </row>
    <row r="5" spans="1:31" customFormat="1" ht="12.75" x14ac:dyDescent="0.2">
      <c r="A5" s="4"/>
      <c r="B5" s="4" t="s">
        <v>155</v>
      </c>
      <c r="C5" s="4"/>
      <c r="D5" s="53" t="s">
        <v>105</v>
      </c>
      <c r="E5" s="27"/>
      <c r="F5" s="27"/>
      <c r="G5" s="27"/>
      <c r="H5" s="27" t="s">
        <v>64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40</v>
      </c>
      <c r="I6" s="4"/>
      <c r="J6" s="4"/>
      <c r="K6" s="4"/>
      <c r="L6" s="204" t="s">
        <v>165</v>
      </c>
      <c r="M6" s="204"/>
      <c r="N6" s="204"/>
      <c r="O6" s="204"/>
      <c r="P6" s="204"/>
      <c r="Q6" s="204"/>
      <c r="R6" s="204"/>
      <c r="S6" s="204"/>
      <c r="T6" s="204"/>
      <c r="U6" s="204"/>
      <c r="V6" s="4"/>
      <c r="W6" s="4"/>
      <c r="X6" s="27" t="s">
        <v>262</v>
      </c>
      <c r="Y6" s="27"/>
      <c r="Z6" s="27"/>
      <c r="AA6" s="27"/>
      <c r="AB6" s="27"/>
    </row>
    <row r="7" spans="1:31" customFormat="1" ht="53.2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32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42</v>
      </c>
      <c r="B9" s="191" t="s">
        <v>296</v>
      </c>
      <c r="C9" s="102" t="s">
        <v>28</v>
      </c>
      <c r="D9" s="7">
        <f>IF(SUM(E9,F9,G9,H9) &lt;&gt; 0,SUM(E9,F9,G9,H9),"")</f>
        <v>8</v>
      </c>
      <c r="E9" s="8">
        <f t="shared" ref="E9" si="0">IF(SUM(I9,N9,X9) &lt;&gt; 0,SUM(I9,N9,X9),"")</f>
        <v>4</v>
      </c>
      <c r="F9" s="8" t="str">
        <f t="shared" ref="F9" si="1">IF(SUM(J9,P9,Y9) &lt;&gt; 0,SUM(J9,P9,Y9),"")</f>
        <v/>
      </c>
      <c r="G9" s="8">
        <f t="shared" ref="G9" si="2">IF(SUM(K9,Q9,Z9) &lt;&gt; 0,SUM(K9,Q9,Z9),"")</f>
        <v>4</v>
      </c>
      <c r="H9" s="8" t="str">
        <f t="shared" ref="H9" si="3"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>
        <v>1</v>
      </c>
      <c r="X9" s="107">
        <v>2</v>
      </c>
      <c r="Y9" s="38"/>
      <c r="Z9" s="38">
        <v>4</v>
      </c>
      <c r="AA9" s="108" t="s">
        <v>193</v>
      </c>
      <c r="AB9" s="165"/>
      <c r="AC9" s="109"/>
      <c r="AD9" s="100" t="s">
        <v>43</v>
      </c>
      <c r="AE9" s="4"/>
    </row>
    <row r="10" spans="1:31" s="40" customFormat="1" ht="12.75" x14ac:dyDescent="0.2">
      <c r="A10" s="51" t="s">
        <v>10</v>
      </c>
      <c r="B10" s="192" t="s">
        <v>291</v>
      </c>
      <c r="C10" s="16" t="s">
        <v>35</v>
      </c>
      <c r="D10" s="7">
        <f>IF(SUM(E10,F10,G10,H10) &lt;&gt; 0,SUM(E10,F10,G10,H10),"")</f>
        <v>8</v>
      </c>
      <c r="E10" s="8" t="str">
        <f t="shared" ref="E10:E22" si="4">IF(SUM(I10,N10,X10) &lt;&gt; 0,SUM(I10,N10,X10),"")</f>
        <v/>
      </c>
      <c r="F10" s="8" t="str">
        <f t="shared" ref="F10:G11" si="5">IF(SUM(J10,P10,Y10) &lt;&gt; 0,SUM(J10,P10,Y10),"")</f>
        <v/>
      </c>
      <c r="G10" s="8">
        <f t="shared" si="5"/>
        <v>6</v>
      </c>
      <c r="H10" s="8">
        <f t="shared" ref="H10:H11" si="6">IF(SUM(T10,AB10) &lt;&gt; 0,SUM(T10,AB10),"")</f>
        <v>2</v>
      </c>
      <c r="I10" s="9"/>
      <c r="J10" s="8"/>
      <c r="K10" s="11"/>
      <c r="L10" s="86"/>
      <c r="M10" s="39">
        <v>3</v>
      </c>
      <c r="N10" s="18"/>
      <c r="O10" s="19"/>
      <c r="P10" s="17"/>
      <c r="Q10" s="20">
        <v>6</v>
      </c>
      <c r="R10" s="19"/>
      <c r="S10" s="21"/>
      <c r="T10" s="170">
        <v>2</v>
      </c>
      <c r="U10" s="22" t="s">
        <v>13</v>
      </c>
      <c r="V10" s="91"/>
      <c r="W10" s="39"/>
      <c r="X10" s="19"/>
      <c r="Y10" s="17"/>
      <c r="Z10" s="17"/>
      <c r="AA10" s="23"/>
      <c r="AB10" s="156"/>
      <c r="AC10" s="24"/>
      <c r="AD10" s="14" t="s">
        <v>39</v>
      </c>
      <c r="AE10" s="4"/>
    </row>
    <row r="11" spans="1:31" s="40" customFormat="1" ht="25.5" x14ac:dyDescent="0.2">
      <c r="A11" s="51" t="s">
        <v>257</v>
      </c>
      <c r="B11" s="185"/>
      <c r="C11" s="6" t="s">
        <v>30</v>
      </c>
      <c r="D11" s="7">
        <f t="shared" ref="D11:D21" si="7">IF(SUM(E11,F11,G11,H11) &lt;&gt; 0,SUM(E11,F11,G11,H11),"")</f>
        <v>6</v>
      </c>
      <c r="E11" s="8">
        <f t="shared" si="4"/>
        <v>4</v>
      </c>
      <c r="F11" s="8" t="str">
        <f t="shared" si="5"/>
        <v/>
      </c>
      <c r="G11" s="8">
        <f t="shared" si="5"/>
        <v>2</v>
      </c>
      <c r="H11" s="8" t="str">
        <f t="shared" si="6"/>
        <v/>
      </c>
      <c r="I11" s="9"/>
      <c r="J11" s="8"/>
      <c r="K11" s="11"/>
      <c r="L11" s="86"/>
      <c r="M11" s="41"/>
      <c r="N11" s="9">
        <v>2</v>
      </c>
      <c r="O11" s="10" t="s">
        <v>14</v>
      </c>
      <c r="P11" s="8"/>
      <c r="Q11" s="11"/>
      <c r="R11" s="10"/>
      <c r="S11" s="111"/>
      <c r="T11" s="160"/>
      <c r="U11" s="112"/>
      <c r="V11" s="92"/>
      <c r="W11" s="41">
        <v>1</v>
      </c>
      <c r="X11" s="10">
        <v>2</v>
      </c>
      <c r="Y11" s="8"/>
      <c r="Z11" s="8">
        <v>2</v>
      </c>
      <c r="AA11" s="12" t="s">
        <v>193</v>
      </c>
      <c r="AB11" s="155"/>
      <c r="AC11" s="13"/>
      <c r="AD11" s="69" t="s">
        <v>73</v>
      </c>
      <c r="AE11" s="4"/>
    </row>
    <row r="12" spans="1:31" s="40" customFormat="1" ht="12.75" x14ac:dyDescent="0.2">
      <c r="A12" s="15" t="s">
        <v>227</v>
      </c>
      <c r="B12" s="186" t="s">
        <v>292</v>
      </c>
      <c r="C12" s="16" t="s">
        <v>171</v>
      </c>
      <c r="D12" s="7">
        <f t="shared" si="7"/>
        <v>14</v>
      </c>
      <c r="E12" s="8">
        <f t="shared" ref="E12:E21" si="8">IF(SUM(I12,N12,X12) &lt;&gt; 0,SUM(I12,N12,X12),"")</f>
        <v>6</v>
      </c>
      <c r="F12" s="8" t="str">
        <f t="shared" ref="F12:F21" si="9">IF(SUM(J12,P12,Y12) &lt;&gt; 0,SUM(J12,P12,Y12),"")</f>
        <v/>
      </c>
      <c r="G12" s="8">
        <f t="shared" ref="G12:G21" si="10">IF(SUM(K12,Q12,Z12) &lt;&gt; 0,SUM(K12,Q12,Z12),"")</f>
        <v>6</v>
      </c>
      <c r="H12" s="8">
        <f t="shared" ref="H12:H21" si="11">IF(SUM(T12,AB12) &lt;&gt; 0,SUM(T12,AB12),"")</f>
        <v>2</v>
      </c>
      <c r="I12" s="9"/>
      <c r="J12" s="8"/>
      <c r="K12" s="11"/>
      <c r="L12" s="86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70">
        <v>2</v>
      </c>
      <c r="U12" s="22" t="s">
        <v>13</v>
      </c>
      <c r="V12" s="92"/>
      <c r="W12" s="41"/>
      <c r="X12" s="19"/>
      <c r="Y12" s="17"/>
      <c r="Z12" s="17"/>
      <c r="AA12" s="23"/>
      <c r="AB12" s="156"/>
      <c r="AC12" s="24"/>
      <c r="AD12" s="14" t="s">
        <v>111</v>
      </c>
      <c r="AE12" s="4"/>
    </row>
    <row r="13" spans="1:31" s="40" customFormat="1" ht="12.75" x14ac:dyDescent="0.2">
      <c r="A13" s="77" t="s">
        <v>75</v>
      </c>
      <c r="B13" s="186" t="s">
        <v>297</v>
      </c>
      <c r="C13" s="16" t="s">
        <v>41</v>
      </c>
      <c r="D13" s="7">
        <f t="shared" si="7"/>
        <v>6</v>
      </c>
      <c r="E13" s="8" t="str">
        <f t="shared" si="8"/>
        <v/>
      </c>
      <c r="F13" s="8" t="str">
        <f t="shared" si="9"/>
        <v/>
      </c>
      <c r="G13" s="8">
        <f t="shared" si="10"/>
        <v>6</v>
      </c>
      <c r="H13" s="8" t="str">
        <f t="shared" si="11"/>
        <v/>
      </c>
      <c r="I13" s="18"/>
      <c r="J13" s="17"/>
      <c r="K13" s="20">
        <v>2</v>
      </c>
      <c r="L13" s="87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6"/>
      <c r="U13" s="24"/>
      <c r="V13" s="99"/>
      <c r="W13" s="39"/>
      <c r="X13" s="19"/>
      <c r="Y13" s="17"/>
      <c r="Z13" s="17"/>
      <c r="AA13" s="23"/>
      <c r="AB13" s="156"/>
      <c r="AC13" s="24"/>
      <c r="AD13" s="14" t="s">
        <v>110</v>
      </c>
      <c r="AE13" s="4"/>
    </row>
    <row r="14" spans="1:31" s="40" customFormat="1" ht="12.75" x14ac:dyDescent="0.2">
      <c r="A14" s="15" t="s">
        <v>77</v>
      </c>
      <c r="B14" s="187"/>
      <c r="C14" s="16" t="s">
        <v>36</v>
      </c>
      <c r="D14" s="7">
        <f t="shared" si="7"/>
        <v>10</v>
      </c>
      <c r="E14" s="8">
        <f t="shared" si="8"/>
        <v>4</v>
      </c>
      <c r="F14" s="8">
        <f t="shared" si="9"/>
        <v>2</v>
      </c>
      <c r="G14" s="8">
        <f t="shared" si="10"/>
        <v>4</v>
      </c>
      <c r="H14" s="8" t="str">
        <f t="shared" si="11"/>
        <v/>
      </c>
      <c r="I14" s="9">
        <v>2</v>
      </c>
      <c r="J14" s="8"/>
      <c r="K14" s="11"/>
      <c r="L14" s="86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45</v>
      </c>
      <c r="AE14" s="4"/>
    </row>
    <row r="15" spans="1:31" s="40" customFormat="1" ht="12.75" x14ac:dyDescent="0.2">
      <c r="A15" s="15" t="s">
        <v>238</v>
      </c>
      <c r="B15" s="187"/>
      <c r="C15" s="16" t="s">
        <v>30</v>
      </c>
      <c r="D15" s="7">
        <f t="shared" si="7"/>
        <v>10</v>
      </c>
      <c r="E15" s="8">
        <f t="shared" si="8"/>
        <v>6</v>
      </c>
      <c r="F15" s="8" t="str">
        <f t="shared" si="9"/>
        <v/>
      </c>
      <c r="G15" s="8">
        <f t="shared" si="10"/>
        <v>4</v>
      </c>
      <c r="H15" s="8" t="str">
        <f t="shared" si="11"/>
        <v/>
      </c>
      <c r="I15" s="9">
        <v>2</v>
      </c>
      <c r="J15" s="8"/>
      <c r="K15" s="11"/>
      <c r="L15" s="86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7"/>
      <c r="U15" s="22"/>
      <c r="V15" s="92"/>
      <c r="W15" s="41"/>
      <c r="X15" s="19"/>
      <c r="Y15" s="17"/>
      <c r="Z15" s="17"/>
      <c r="AA15" s="17"/>
      <c r="AB15" s="20"/>
      <c r="AC15" s="24"/>
      <c r="AD15" s="69" t="s">
        <v>141</v>
      </c>
      <c r="AE15" s="4"/>
    </row>
    <row r="16" spans="1:31" s="40" customFormat="1" ht="12.75" x14ac:dyDescent="0.2">
      <c r="A16" s="15" t="s">
        <v>239</v>
      </c>
      <c r="B16" s="187"/>
      <c r="C16" s="16" t="s">
        <v>30</v>
      </c>
      <c r="D16" s="7">
        <f t="shared" si="7"/>
        <v>8</v>
      </c>
      <c r="E16" s="8">
        <f t="shared" si="8"/>
        <v>4</v>
      </c>
      <c r="F16" s="8">
        <f t="shared" si="9"/>
        <v>4</v>
      </c>
      <c r="G16" s="8" t="str">
        <f t="shared" si="10"/>
        <v/>
      </c>
      <c r="H16" s="8" t="str">
        <f t="shared" si="11"/>
        <v/>
      </c>
      <c r="I16" s="9"/>
      <c r="J16" s="8"/>
      <c r="K16" s="11"/>
      <c r="L16" s="86"/>
      <c r="M16" s="41"/>
      <c r="N16" s="18">
        <v>2</v>
      </c>
      <c r="O16" s="19" t="s">
        <v>14</v>
      </c>
      <c r="P16" s="17"/>
      <c r="Q16" s="20"/>
      <c r="R16" s="19"/>
      <c r="S16" s="23"/>
      <c r="T16" s="156"/>
      <c r="U16" s="24"/>
      <c r="V16" s="97"/>
      <c r="W16" s="41">
        <v>1</v>
      </c>
      <c r="X16" s="19">
        <v>2</v>
      </c>
      <c r="Y16" s="17">
        <v>4</v>
      </c>
      <c r="Z16" s="17"/>
      <c r="AA16" s="23" t="s">
        <v>12</v>
      </c>
      <c r="AB16" s="156"/>
      <c r="AC16" s="24"/>
      <c r="AD16" s="14" t="s">
        <v>44</v>
      </c>
      <c r="AE16" s="4"/>
    </row>
    <row r="17" spans="1:31" s="40" customFormat="1" ht="25.5" x14ac:dyDescent="0.2">
      <c r="A17" s="15" t="s">
        <v>240</v>
      </c>
      <c r="B17" s="187"/>
      <c r="C17" s="16" t="s">
        <v>28</v>
      </c>
      <c r="D17" s="7">
        <f t="shared" si="7"/>
        <v>10</v>
      </c>
      <c r="E17" s="8">
        <f t="shared" si="8"/>
        <v>4</v>
      </c>
      <c r="F17" s="8">
        <f t="shared" si="9"/>
        <v>2</v>
      </c>
      <c r="G17" s="8">
        <f t="shared" si="10"/>
        <v>4</v>
      </c>
      <c r="H17" s="8" t="str">
        <f t="shared" si="11"/>
        <v/>
      </c>
      <c r="I17" s="9">
        <v>2</v>
      </c>
      <c r="J17" s="8"/>
      <c r="K17" s="11"/>
      <c r="L17" s="86"/>
      <c r="M17" s="41" t="s">
        <v>63</v>
      </c>
      <c r="N17" s="18">
        <v>2</v>
      </c>
      <c r="O17" s="19"/>
      <c r="P17" s="17">
        <v>2</v>
      </c>
      <c r="Q17" s="20">
        <v>4</v>
      </c>
      <c r="R17" s="19"/>
      <c r="S17" s="21" t="s">
        <v>142</v>
      </c>
      <c r="T17" s="157"/>
      <c r="U17" s="24"/>
      <c r="V17" s="90"/>
      <c r="W17" s="41"/>
      <c r="X17" s="19"/>
      <c r="Y17" s="17"/>
      <c r="Z17" s="17"/>
      <c r="AA17" s="21"/>
      <c r="AB17" s="157"/>
      <c r="AC17" s="24"/>
      <c r="AD17" s="14" t="s">
        <v>55</v>
      </c>
      <c r="AE17" s="4"/>
    </row>
    <row r="18" spans="1:31" s="40" customFormat="1" ht="12.75" x14ac:dyDescent="0.2">
      <c r="A18" s="51" t="s">
        <v>241</v>
      </c>
      <c r="B18" s="185"/>
      <c r="C18" s="6" t="s">
        <v>30</v>
      </c>
      <c r="D18" s="7">
        <f t="shared" si="7"/>
        <v>8</v>
      </c>
      <c r="E18" s="8">
        <f t="shared" si="8"/>
        <v>4</v>
      </c>
      <c r="F18" s="8" t="str">
        <f t="shared" si="9"/>
        <v/>
      </c>
      <c r="G18" s="8">
        <f t="shared" si="10"/>
        <v>4</v>
      </c>
      <c r="H18" s="8" t="str">
        <f t="shared" si="11"/>
        <v/>
      </c>
      <c r="I18" s="9"/>
      <c r="J18" s="8"/>
      <c r="K18" s="11"/>
      <c r="L18" s="86"/>
      <c r="M18" s="41"/>
      <c r="N18" s="9">
        <v>2</v>
      </c>
      <c r="O18" s="10" t="s">
        <v>14</v>
      </c>
      <c r="P18" s="8"/>
      <c r="Q18" s="11"/>
      <c r="R18" s="10"/>
      <c r="S18" s="12"/>
      <c r="T18" s="155"/>
      <c r="U18" s="13"/>
      <c r="V18" s="97"/>
      <c r="W18" s="41">
        <v>1</v>
      </c>
      <c r="X18" s="10">
        <v>2</v>
      </c>
      <c r="Y18" s="17"/>
      <c r="Z18" s="17">
        <v>4</v>
      </c>
      <c r="AA18" s="23" t="s">
        <v>12</v>
      </c>
      <c r="AB18" s="156"/>
      <c r="AC18" s="24"/>
      <c r="AD18" s="68" t="s">
        <v>45</v>
      </c>
      <c r="AE18" s="4"/>
    </row>
    <row r="19" spans="1:31" s="40" customFormat="1" ht="27.75" customHeight="1" x14ac:dyDescent="0.2">
      <c r="A19" s="15" t="s">
        <v>242</v>
      </c>
      <c r="B19" s="187"/>
      <c r="C19" s="16" t="s">
        <v>36</v>
      </c>
      <c r="D19" s="7">
        <f t="shared" si="7"/>
        <v>10</v>
      </c>
      <c r="E19" s="8">
        <f t="shared" si="8"/>
        <v>4</v>
      </c>
      <c r="F19" s="8">
        <f t="shared" si="9"/>
        <v>2</v>
      </c>
      <c r="G19" s="8">
        <f t="shared" si="10"/>
        <v>4</v>
      </c>
      <c r="H19" s="8" t="str">
        <f t="shared" si="11"/>
        <v/>
      </c>
      <c r="I19" s="18"/>
      <c r="J19" s="17"/>
      <c r="K19" s="20"/>
      <c r="L19" s="87"/>
      <c r="M19" s="39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99"/>
      <c r="W19" s="39">
        <v>1</v>
      </c>
      <c r="X19" s="19">
        <v>2</v>
      </c>
      <c r="Y19" s="17">
        <v>2</v>
      </c>
      <c r="Z19" s="17">
        <v>4</v>
      </c>
      <c r="AA19" s="23" t="s">
        <v>12</v>
      </c>
      <c r="AB19" s="156"/>
      <c r="AC19" s="24"/>
      <c r="AD19" s="14" t="s">
        <v>136</v>
      </c>
      <c r="AE19" s="4"/>
    </row>
    <row r="20" spans="1:31" s="40" customFormat="1" ht="12.75" x14ac:dyDescent="0.2">
      <c r="A20" s="51" t="s">
        <v>243</v>
      </c>
      <c r="B20" s="185"/>
      <c r="C20" s="16" t="s">
        <v>41</v>
      </c>
      <c r="D20" s="7">
        <f t="shared" si="7"/>
        <v>8</v>
      </c>
      <c r="E20" s="8">
        <f t="shared" si="8"/>
        <v>4</v>
      </c>
      <c r="F20" s="8" t="str">
        <f t="shared" si="9"/>
        <v/>
      </c>
      <c r="G20" s="8">
        <f t="shared" si="10"/>
        <v>4</v>
      </c>
      <c r="H20" s="8" t="str">
        <f t="shared" si="11"/>
        <v/>
      </c>
      <c r="I20" s="9"/>
      <c r="J20" s="8"/>
      <c r="K20" s="11"/>
      <c r="L20" s="86"/>
      <c r="M20" s="41"/>
      <c r="N20" s="9">
        <v>2</v>
      </c>
      <c r="O20" s="10" t="s">
        <v>14</v>
      </c>
      <c r="P20" s="8"/>
      <c r="Q20" s="11"/>
      <c r="R20" s="10"/>
      <c r="S20" s="12"/>
      <c r="T20" s="155"/>
      <c r="U20" s="13"/>
      <c r="V20" s="97"/>
      <c r="W20" s="41">
        <v>1</v>
      </c>
      <c r="X20" s="10">
        <v>2</v>
      </c>
      <c r="Y20" s="8"/>
      <c r="Z20" s="8">
        <v>4</v>
      </c>
      <c r="AA20" s="12" t="s">
        <v>12</v>
      </c>
      <c r="AB20" s="155"/>
      <c r="AC20" s="13"/>
      <c r="AD20" s="69" t="s">
        <v>110</v>
      </c>
      <c r="AE20" s="4"/>
    </row>
    <row r="21" spans="1:31" s="40" customFormat="1" ht="12.75" x14ac:dyDescent="0.2">
      <c r="A21" s="51" t="s">
        <v>58</v>
      </c>
      <c r="B21" s="185"/>
      <c r="C21" s="6" t="s">
        <v>151</v>
      </c>
      <c r="D21" s="7">
        <f t="shared" si="7"/>
        <v>16</v>
      </c>
      <c r="E21" s="8">
        <f t="shared" si="8"/>
        <v>4</v>
      </c>
      <c r="F21" s="8">
        <f t="shared" si="9"/>
        <v>4</v>
      </c>
      <c r="G21" s="8">
        <f t="shared" si="10"/>
        <v>6</v>
      </c>
      <c r="H21" s="8">
        <f t="shared" si="11"/>
        <v>2</v>
      </c>
      <c r="I21" s="9"/>
      <c r="J21" s="8"/>
      <c r="K21" s="11"/>
      <c r="L21" s="86"/>
      <c r="M21" s="41"/>
      <c r="N21" s="9">
        <v>2</v>
      </c>
      <c r="O21" s="10" t="s">
        <v>14</v>
      </c>
      <c r="P21" s="8"/>
      <c r="Q21" s="11"/>
      <c r="R21" s="10"/>
      <c r="S21" s="111"/>
      <c r="T21" s="160"/>
      <c r="U21" s="112"/>
      <c r="V21" s="116">
        <v>1</v>
      </c>
      <c r="W21" s="41"/>
      <c r="X21" s="10">
        <v>2</v>
      </c>
      <c r="Y21" s="8">
        <v>4</v>
      </c>
      <c r="Z21" s="8">
        <v>6</v>
      </c>
      <c r="AA21" s="12"/>
      <c r="AB21" s="11">
        <v>2</v>
      </c>
      <c r="AC21" s="13" t="s">
        <v>13</v>
      </c>
      <c r="AD21" s="69" t="s">
        <v>141</v>
      </c>
      <c r="AE21" s="4"/>
    </row>
    <row r="22" spans="1:31" s="40" customFormat="1" ht="27.75" customHeight="1" thickBot="1" x14ac:dyDescent="0.25">
      <c r="A22" s="42" t="s">
        <v>244</v>
      </c>
      <c r="B22" s="190"/>
      <c r="C22" s="128" t="s">
        <v>245</v>
      </c>
      <c r="D22" s="43" t="str">
        <f t="shared" ref="D22" si="12">IF(SUM(E22,F22,G22) &lt;&gt; 0,SUM(E22,F22,G22),"")</f>
        <v/>
      </c>
      <c r="E22" s="44" t="str">
        <f t="shared" si="4"/>
        <v/>
      </c>
      <c r="F22" s="44" t="str">
        <f>IF(SUM(J22,P22,Y22) &lt;&gt; 0,SUM(J22,P22,Y22),"")</f>
        <v/>
      </c>
      <c r="G22" s="44" t="str">
        <f>IF(SUM(K22,Q22,Z22) &lt;&gt; 0,SUM(K22,Q22,Z22),"")</f>
        <v/>
      </c>
      <c r="H22" s="167"/>
      <c r="I22" s="45"/>
      <c r="J22" s="44"/>
      <c r="K22" s="46"/>
      <c r="L22" s="96"/>
      <c r="M22" s="47"/>
      <c r="N22" s="45"/>
      <c r="O22" s="48"/>
      <c r="P22" s="44"/>
      <c r="Q22" s="46"/>
      <c r="R22" s="48"/>
      <c r="S22" s="49"/>
      <c r="T22" s="164"/>
      <c r="U22" s="50"/>
      <c r="V22" s="95"/>
      <c r="W22" s="47"/>
      <c r="X22" s="48"/>
      <c r="Y22" s="44"/>
      <c r="Z22" s="44"/>
      <c r="AA22" s="49" t="s">
        <v>193</v>
      </c>
      <c r="AB22" s="164"/>
      <c r="AC22" s="52"/>
      <c r="AD22" s="25" t="s">
        <v>44</v>
      </c>
      <c r="AE22" s="4"/>
    </row>
    <row r="23" spans="1:31" customFormat="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1" customFormat="1" ht="12.75" x14ac:dyDescent="0.2">
      <c r="A24" s="28" t="s">
        <v>24</v>
      </c>
      <c r="B24" s="4"/>
      <c r="C24" s="4"/>
      <c r="D24" s="4"/>
      <c r="E24" s="27" t="s">
        <v>166</v>
      </c>
      <c r="F24" s="27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8" t="s">
        <v>167</v>
      </c>
      <c r="U24" s="28"/>
      <c r="V24" s="4"/>
      <c r="W24" s="4"/>
      <c r="X24" s="4"/>
      <c r="Y24" s="26" t="s">
        <v>168</v>
      </c>
      <c r="Z24" s="4"/>
      <c r="AA24" s="4"/>
      <c r="AB24" s="4"/>
      <c r="AC24" s="4"/>
      <c r="AD24" s="2"/>
    </row>
  </sheetData>
  <mergeCells count="11">
    <mergeCell ref="D7:H7"/>
    <mergeCell ref="AD7:AD8"/>
    <mergeCell ref="V1:Y1"/>
    <mergeCell ref="A4:B4"/>
    <mergeCell ref="L6:U6"/>
    <mergeCell ref="A7:A8"/>
    <mergeCell ref="C7:C8"/>
    <mergeCell ref="I7:K7"/>
    <mergeCell ref="L7:U7"/>
    <mergeCell ref="V7:AC7"/>
    <mergeCell ref="B7:B8"/>
  </mergeCells>
  <hyperlinks>
    <hyperlink ref="B9" r:id="rId1" tooltip="This link will open in a new browser window/tab"/>
    <hyperlink ref="B10" r:id="rId2"/>
    <hyperlink ref="B12" r:id="rId3"/>
    <hyperlink ref="B13" r:id="rId4"/>
  </hyperlinks>
  <pageMargins left="0.7" right="0.7" top="0.75" bottom="0.75" header="0.3" footer="0.3"/>
  <pageSetup paperSize="9" scale="75" fitToHeight="0" orientation="landscape" verticalDpi="0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4"/>
  <sheetViews>
    <sheetView topLeftCell="A4" workbookViewId="0">
      <selection activeCell="B7" sqref="B7:B13"/>
    </sheetView>
  </sheetViews>
  <sheetFormatPr defaultRowHeight="12" x14ac:dyDescent="0.2"/>
  <cols>
    <col min="1" max="1" width="38.85546875" style="1" customWidth="1"/>
    <col min="2" max="2" width="8.140625" style="1" customWidth="1"/>
    <col min="3" max="3" width="7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5.42578125" style="1" customWidth="1"/>
    <col min="12" max="12" width="4.85546875" style="1" customWidth="1"/>
    <col min="13" max="13" width="4.140625" style="1" customWidth="1"/>
    <col min="14" max="14" width="1.7109375" style="1" customWidth="1"/>
    <col min="15" max="15" width="3.28515625" style="1" customWidth="1"/>
    <col min="16" max="16" width="3.5703125" style="1" customWidth="1"/>
    <col min="17" max="17" width="1.4257812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7.140625" style="1" customWidth="1"/>
    <col min="28" max="28" width="4.140625" style="1" customWidth="1"/>
    <col min="29" max="29" width="10.28515625" style="1" bestFit="1" customWidth="1"/>
    <col min="30" max="30" width="8.57031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02" t="s">
        <v>9</v>
      </c>
      <c r="W1" s="202"/>
      <c r="X1" s="202"/>
      <c r="Y1" s="202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209</v>
      </c>
      <c r="Z4" s="26"/>
      <c r="AA4" s="26"/>
      <c r="AB4" s="26"/>
    </row>
    <row r="5" spans="1:31" customFormat="1" ht="12.75" x14ac:dyDescent="0.2">
      <c r="A5" s="4"/>
      <c r="B5" s="4" t="s">
        <v>155</v>
      </c>
      <c r="C5" s="4"/>
      <c r="D5" s="53" t="s">
        <v>255</v>
      </c>
      <c r="E5" s="27"/>
      <c r="F5" s="27"/>
      <c r="G5" s="27"/>
      <c r="H5" s="27" t="s">
        <v>256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40</v>
      </c>
      <c r="I6" s="4"/>
      <c r="J6" s="4"/>
      <c r="K6" s="4"/>
      <c r="L6" s="204" t="s">
        <v>165</v>
      </c>
      <c r="M6" s="204"/>
      <c r="N6" s="204"/>
      <c r="O6" s="204"/>
      <c r="P6" s="204"/>
      <c r="Q6" s="204"/>
      <c r="R6" s="204"/>
      <c r="S6" s="204"/>
      <c r="T6" s="204"/>
      <c r="U6" s="204"/>
      <c r="V6" s="4"/>
      <c r="W6" s="4"/>
      <c r="X6" s="27" t="s">
        <v>236</v>
      </c>
      <c r="Y6" s="27"/>
      <c r="Z6" s="27"/>
      <c r="AA6" s="27"/>
      <c r="AB6" s="27"/>
    </row>
    <row r="7" spans="1:31" customFormat="1" ht="51.7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42</v>
      </c>
      <c r="B9" s="191" t="s">
        <v>296</v>
      </c>
      <c r="C9" s="102" t="s">
        <v>28</v>
      </c>
      <c r="D9" s="7">
        <f t="shared" ref="D9:D12" si="0">IF(SUM(E9,F9,G9,H9) &lt;&gt; 0,SUM(E9,F9,G9,H9),"")</f>
        <v>8</v>
      </c>
      <c r="E9" s="8">
        <f t="shared" ref="E9:E12" si="1">IF(SUM(I9,N9,X9) &lt;&gt; 0,SUM(I9,N9,X9),"")</f>
        <v>4</v>
      </c>
      <c r="F9" s="8" t="str">
        <f t="shared" ref="F9:F12" si="2">IF(SUM(J9,P9,Y9) &lt;&gt; 0,SUM(J9,P9,Y9),"")</f>
        <v/>
      </c>
      <c r="G9" s="8">
        <f t="shared" ref="G9:G12" si="3">IF(SUM(K9,Q9,Z9) &lt;&gt; 0,SUM(K9,Q9,Z9),"")</f>
        <v>4</v>
      </c>
      <c r="H9" s="150" t="str">
        <f t="shared" ref="H9:H12" si="4"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>
        <v>1</v>
      </c>
      <c r="X9" s="107">
        <v>2</v>
      </c>
      <c r="Y9" s="38"/>
      <c r="Z9" s="38">
        <v>4</v>
      </c>
      <c r="AA9" s="108" t="s">
        <v>193</v>
      </c>
      <c r="AB9" s="165"/>
      <c r="AC9" s="109"/>
      <c r="AD9" s="100" t="s">
        <v>43</v>
      </c>
      <c r="AE9" s="4"/>
    </row>
    <row r="10" spans="1:31" s="40" customFormat="1" ht="25.5" x14ac:dyDescent="0.2">
      <c r="A10" s="51" t="s">
        <v>10</v>
      </c>
      <c r="B10" s="192" t="s">
        <v>291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150">
        <f t="shared" si="4"/>
        <v>2</v>
      </c>
      <c r="I10" s="9"/>
      <c r="J10" s="8"/>
      <c r="K10" s="11"/>
      <c r="L10" s="86"/>
      <c r="M10" s="39">
        <v>3</v>
      </c>
      <c r="N10" s="18"/>
      <c r="O10" s="19"/>
      <c r="P10" s="17"/>
      <c r="Q10" s="20">
        <v>6</v>
      </c>
      <c r="R10" s="19"/>
      <c r="S10" s="21"/>
      <c r="T10" s="170">
        <v>2</v>
      </c>
      <c r="U10" s="22" t="s">
        <v>13</v>
      </c>
      <c r="V10" s="91"/>
      <c r="W10" s="39"/>
      <c r="X10" s="19"/>
      <c r="Y10" s="17"/>
      <c r="Z10" s="17"/>
      <c r="AA10" s="23"/>
      <c r="AB10" s="156"/>
      <c r="AC10" s="24"/>
      <c r="AD10" s="14" t="s">
        <v>39</v>
      </c>
      <c r="AE10" s="4"/>
    </row>
    <row r="11" spans="1:31" s="40" customFormat="1" ht="25.5" x14ac:dyDescent="0.2">
      <c r="A11" s="51" t="s">
        <v>257</v>
      </c>
      <c r="B11" s="185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150" t="str">
        <f t="shared" si="4"/>
        <v/>
      </c>
      <c r="I11" s="9"/>
      <c r="J11" s="8"/>
      <c r="K11" s="11"/>
      <c r="L11" s="86"/>
      <c r="M11" s="41"/>
      <c r="N11" s="9">
        <v>2</v>
      </c>
      <c r="O11" s="10" t="s">
        <v>14</v>
      </c>
      <c r="P11" s="8"/>
      <c r="Q11" s="11"/>
      <c r="R11" s="10"/>
      <c r="S11" s="111"/>
      <c r="T11" s="172"/>
      <c r="U11" s="112"/>
      <c r="V11" s="92"/>
      <c r="W11" s="41">
        <v>1</v>
      </c>
      <c r="X11" s="10">
        <v>2</v>
      </c>
      <c r="Y11" s="8"/>
      <c r="Z11" s="8">
        <v>2</v>
      </c>
      <c r="AA11" s="12" t="s">
        <v>193</v>
      </c>
      <c r="AB11" s="155"/>
      <c r="AC11" s="13"/>
      <c r="AD11" s="69" t="s">
        <v>73</v>
      </c>
      <c r="AE11" s="4"/>
    </row>
    <row r="12" spans="1:31" s="40" customFormat="1" ht="25.5" x14ac:dyDescent="0.2">
      <c r="A12" s="15" t="s">
        <v>227</v>
      </c>
      <c r="B12" s="186" t="s">
        <v>292</v>
      </c>
      <c r="C12" s="16" t="s">
        <v>171</v>
      </c>
      <c r="D12" s="7">
        <f t="shared" si="0"/>
        <v>14</v>
      </c>
      <c r="E12" s="8">
        <f t="shared" si="1"/>
        <v>6</v>
      </c>
      <c r="F12" s="8" t="str">
        <f t="shared" si="2"/>
        <v/>
      </c>
      <c r="G12" s="8">
        <f t="shared" si="3"/>
        <v>6</v>
      </c>
      <c r="H12" s="150">
        <f t="shared" si="4"/>
        <v>2</v>
      </c>
      <c r="I12" s="9"/>
      <c r="J12" s="8"/>
      <c r="K12" s="11"/>
      <c r="L12" s="86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70">
        <v>2</v>
      </c>
      <c r="U12" s="22" t="s">
        <v>13</v>
      </c>
      <c r="V12" s="92"/>
      <c r="W12" s="41"/>
      <c r="X12" s="19"/>
      <c r="Y12" s="17"/>
      <c r="Z12" s="17"/>
      <c r="AA12" s="23"/>
      <c r="AB12" s="156"/>
      <c r="AC12" s="24"/>
      <c r="AD12" s="14" t="s">
        <v>111</v>
      </c>
      <c r="AE12" s="4"/>
    </row>
    <row r="13" spans="1:31" s="40" customFormat="1" ht="12.75" x14ac:dyDescent="0.2">
      <c r="A13" s="77" t="s">
        <v>75</v>
      </c>
      <c r="B13" s="186" t="s">
        <v>297</v>
      </c>
      <c r="C13" s="16" t="s">
        <v>41</v>
      </c>
      <c r="D13" s="7">
        <f t="shared" ref="D13" si="5">IF(SUM(E13,F13,G13,H13) &lt;&gt; 0,SUM(E13,F13,G13,H13),"")</f>
        <v>6</v>
      </c>
      <c r="E13" s="8" t="str">
        <f t="shared" ref="E13" si="6">IF(SUM(I13,N13,X13) &lt;&gt; 0,SUM(I13,N13,X13),"")</f>
        <v/>
      </c>
      <c r="F13" s="8" t="str">
        <f t="shared" ref="F13:G13" si="7">IF(SUM(J13,P13,Y13) &lt;&gt; 0,SUM(J13,P13,Y13),"")</f>
        <v/>
      </c>
      <c r="G13" s="8">
        <f t="shared" si="7"/>
        <v>6</v>
      </c>
      <c r="H13" s="150" t="str">
        <f t="shared" ref="H13" si="8">IF(SUM(T13,AB13) &lt;&gt; 0,SUM(T13,AB13),"")</f>
        <v/>
      </c>
      <c r="I13" s="18"/>
      <c r="J13" s="17"/>
      <c r="K13" s="20">
        <v>2</v>
      </c>
      <c r="L13" s="87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6"/>
      <c r="U13" s="24"/>
      <c r="V13" s="99"/>
      <c r="W13" s="39"/>
      <c r="X13" s="19"/>
      <c r="Y13" s="17"/>
      <c r="Z13" s="17"/>
      <c r="AA13" s="23"/>
      <c r="AB13" s="156"/>
      <c r="AC13" s="24"/>
      <c r="AD13" s="14" t="s">
        <v>110</v>
      </c>
      <c r="AE13" s="4"/>
    </row>
    <row r="14" spans="1:31" s="40" customFormat="1" ht="12.75" x14ac:dyDescent="0.2">
      <c r="A14" s="15" t="s">
        <v>77</v>
      </c>
      <c r="B14" s="187"/>
      <c r="C14" s="16" t="s">
        <v>36</v>
      </c>
      <c r="D14" s="7">
        <f t="shared" ref="D14:D22" si="9">IF(SUM(E14,F14,G14,H14) &lt;&gt; 0,SUM(E14,F14,G14,H14),"")</f>
        <v>10</v>
      </c>
      <c r="E14" s="8">
        <f t="shared" ref="E14:E22" si="10">IF(SUM(I14,N14,X14) &lt;&gt; 0,SUM(I14,N14,X14),"")</f>
        <v>4</v>
      </c>
      <c r="F14" s="8">
        <f t="shared" ref="F14:F22" si="11">IF(SUM(J14,P14,Y14) &lt;&gt; 0,SUM(J14,P14,Y14),"")</f>
        <v>2</v>
      </c>
      <c r="G14" s="8">
        <f t="shared" ref="G14:G22" si="12">IF(SUM(K14,Q14,Z14) &lt;&gt; 0,SUM(K14,Q14,Z14),"")</f>
        <v>4</v>
      </c>
      <c r="H14" s="150" t="str">
        <f t="shared" ref="H14:H22" si="13">IF(SUM(T14,AB14) &lt;&gt; 0,SUM(T14,AB14),"")</f>
        <v/>
      </c>
      <c r="I14" s="9">
        <v>2</v>
      </c>
      <c r="J14" s="8"/>
      <c r="K14" s="11"/>
      <c r="L14" s="86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45</v>
      </c>
      <c r="AE14" s="4"/>
    </row>
    <row r="15" spans="1:31" s="40" customFormat="1" ht="12.75" x14ac:dyDescent="0.2">
      <c r="A15" s="15" t="s">
        <v>238</v>
      </c>
      <c r="B15" s="187"/>
      <c r="C15" s="16" t="s">
        <v>30</v>
      </c>
      <c r="D15" s="7">
        <f t="shared" si="9"/>
        <v>10</v>
      </c>
      <c r="E15" s="8">
        <f t="shared" si="10"/>
        <v>6</v>
      </c>
      <c r="F15" s="8" t="str">
        <f t="shared" si="11"/>
        <v/>
      </c>
      <c r="G15" s="8">
        <f t="shared" si="12"/>
        <v>4</v>
      </c>
      <c r="H15" s="150" t="str">
        <f t="shared" si="13"/>
        <v/>
      </c>
      <c r="I15" s="9">
        <v>2</v>
      </c>
      <c r="J15" s="8"/>
      <c r="K15" s="11"/>
      <c r="L15" s="86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7"/>
      <c r="U15" s="22"/>
      <c r="V15" s="92"/>
      <c r="W15" s="41"/>
      <c r="X15" s="19"/>
      <c r="Y15" s="17"/>
      <c r="Z15" s="17"/>
      <c r="AA15" s="17"/>
      <c r="AB15" s="20"/>
      <c r="AC15" s="24"/>
      <c r="AD15" s="69" t="s">
        <v>141</v>
      </c>
      <c r="AE15" s="4"/>
    </row>
    <row r="16" spans="1:31" s="40" customFormat="1" ht="12.75" x14ac:dyDescent="0.2">
      <c r="A16" s="15" t="s">
        <v>239</v>
      </c>
      <c r="B16" s="187"/>
      <c r="C16" s="16" t="s">
        <v>30</v>
      </c>
      <c r="D16" s="7">
        <f t="shared" si="9"/>
        <v>8</v>
      </c>
      <c r="E16" s="8">
        <f t="shared" si="10"/>
        <v>4</v>
      </c>
      <c r="F16" s="8">
        <f t="shared" si="11"/>
        <v>4</v>
      </c>
      <c r="G16" s="8" t="str">
        <f t="shared" si="12"/>
        <v/>
      </c>
      <c r="H16" s="150" t="str">
        <f t="shared" si="13"/>
        <v/>
      </c>
      <c r="I16" s="9"/>
      <c r="J16" s="8"/>
      <c r="K16" s="11"/>
      <c r="L16" s="86"/>
      <c r="M16" s="41"/>
      <c r="N16" s="18">
        <v>2</v>
      </c>
      <c r="O16" s="19" t="s">
        <v>14</v>
      </c>
      <c r="P16" s="17"/>
      <c r="Q16" s="20"/>
      <c r="R16" s="19"/>
      <c r="S16" s="23"/>
      <c r="T16" s="156"/>
      <c r="U16" s="24"/>
      <c r="V16" s="97"/>
      <c r="W16" s="41">
        <v>1</v>
      </c>
      <c r="X16" s="19">
        <v>2</v>
      </c>
      <c r="Y16" s="17">
        <v>4</v>
      </c>
      <c r="Z16" s="17"/>
      <c r="AA16" s="23" t="s">
        <v>12</v>
      </c>
      <c r="AB16" s="156"/>
      <c r="AC16" s="24"/>
      <c r="AD16" s="14" t="s">
        <v>44</v>
      </c>
      <c r="AE16" s="4"/>
    </row>
    <row r="17" spans="1:31" s="40" customFormat="1" ht="25.5" x14ac:dyDescent="0.2">
      <c r="A17" s="15" t="s">
        <v>240</v>
      </c>
      <c r="B17" s="187"/>
      <c r="C17" s="16" t="s">
        <v>28</v>
      </c>
      <c r="D17" s="7">
        <f t="shared" si="9"/>
        <v>10</v>
      </c>
      <c r="E17" s="8">
        <f t="shared" si="10"/>
        <v>4</v>
      </c>
      <c r="F17" s="8">
        <f t="shared" si="11"/>
        <v>2</v>
      </c>
      <c r="G17" s="8">
        <f t="shared" si="12"/>
        <v>4</v>
      </c>
      <c r="H17" s="150" t="str">
        <f t="shared" si="13"/>
        <v/>
      </c>
      <c r="I17" s="9">
        <v>2</v>
      </c>
      <c r="J17" s="8"/>
      <c r="K17" s="11"/>
      <c r="L17" s="86"/>
      <c r="M17" s="41" t="s">
        <v>63</v>
      </c>
      <c r="N17" s="18">
        <v>2</v>
      </c>
      <c r="O17" s="19"/>
      <c r="P17" s="17">
        <v>2</v>
      </c>
      <c r="Q17" s="20">
        <v>4</v>
      </c>
      <c r="R17" s="19"/>
      <c r="S17" s="21" t="s">
        <v>142</v>
      </c>
      <c r="T17" s="157"/>
      <c r="U17" s="24"/>
      <c r="V17" s="90"/>
      <c r="W17" s="41"/>
      <c r="X17" s="19"/>
      <c r="Y17" s="17"/>
      <c r="Z17" s="17"/>
      <c r="AA17" s="21"/>
      <c r="AB17" s="157"/>
      <c r="AC17" s="24"/>
      <c r="AD17" s="14" t="s">
        <v>55</v>
      </c>
      <c r="AE17" s="4"/>
    </row>
    <row r="18" spans="1:31" s="40" customFormat="1" ht="12.75" x14ac:dyDescent="0.2">
      <c r="A18" s="51" t="s">
        <v>241</v>
      </c>
      <c r="B18" s="185"/>
      <c r="C18" s="6" t="s">
        <v>30</v>
      </c>
      <c r="D18" s="7">
        <f t="shared" si="9"/>
        <v>8</v>
      </c>
      <c r="E18" s="8">
        <f t="shared" si="10"/>
        <v>4</v>
      </c>
      <c r="F18" s="8" t="str">
        <f t="shared" si="11"/>
        <v/>
      </c>
      <c r="G18" s="8">
        <f t="shared" si="12"/>
        <v>4</v>
      </c>
      <c r="H18" s="150" t="str">
        <f t="shared" si="13"/>
        <v/>
      </c>
      <c r="I18" s="9"/>
      <c r="J18" s="8"/>
      <c r="K18" s="11"/>
      <c r="L18" s="86"/>
      <c r="M18" s="41"/>
      <c r="N18" s="9">
        <v>2</v>
      </c>
      <c r="O18" s="10" t="s">
        <v>14</v>
      </c>
      <c r="P18" s="8"/>
      <c r="Q18" s="11"/>
      <c r="R18" s="10"/>
      <c r="S18" s="12"/>
      <c r="T18" s="155"/>
      <c r="U18" s="13"/>
      <c r="V18" s="97"/>
      <c r="W18" s="41">
        <v>1</v>
      </c>
      <c r="X18" s="10">
        <v>2</v>
      </c>
      <c r="Y18" s="17"/>
      <c r="Z18" s="17">
        <v>4</v>
      </c>
      <c r="AA18" s="23" t="s">
        <v>12</v>
      </c>
      <c r="AB18" s="156"/>
      <c r="AC18" s="24"/>
      <c r="AD18" s="68" t="s">
        <v>45</v>
      </c>
      <c r="AE18" s="4"/>
    </row>
    <row r="19" spans="1:31" s="40" customFormat="1" ht="12.75" x14ac:dyDescent="0.2">
      <c r="A19" s="15" t="s">
        <v>242</v>
      </c>
      <c r="B19" s="187"/>
      <c r="C19" s="16" t="s">
        <v>36</v>
      </c>
      <c r="D19" s="7">
        <f t="shared" si="9"/>
        <v>10</v>
      </c>
      <c r="E19" s="8">
        <f t="shared" si="10"/>
        <v>4</v>
      </c>
      <c r="F19" s="8">
        <f t="shared" si="11"/>
        <v>2</v>
      </c>
      <c r="G19" s="8">
        <f t="shared" si="12"/>
        <v>4</v>
      </c>
      <c r="H19" s="150" t="str">
        <f t="shared" si="13"/>
        <v/>
      </c>
      <c r="I19" s="18"/>
      <c r="J19" s="17"/>
      <c r="K19" s="20"/>
      <c r="L19" s="87"/>
      <c r="M19" s="39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99"/>
      <c r="W19" s="39">
        <v>1</v>
      </c>
      <c r="X19" s="19">
        <v>2</v>
      </c>
      <c r="Y19" s="17">
        <v>2</v>
      </c>
      <c r="Z19" s="17">
        <v>4</v>
      </c>
      <c r="AA19" s="23" t="s">
        <v>12</v>
      </c>
      <c r="AB19" s="156"/>
      <c r="AC19" s="24"/>
      <c r="AD19" s="14" t="s">
        <v>136</v>
      </c>
      <c r="AE19" s="4"/>
    </row>
    <row r="20" spans="1:31" s="40" customFormat="1" ht="12.75" x14ac:dyDescent="0.2">
      <c r="A20" s="51" t="s">
        <v>243</v>
      </c>
      <c r="B20" s="185"/>
      <c r="C20" s="16" t="s">
        <v>41</v>
      </c>
      <c r="D20" s="7">
        <f t="shared" si="9"/>
        <v>8</v>
      </c>
      <c r="E20" s="8">
        <f t="shared" si="10"/>
        <v>4</v>
      </c>
      <c r="F20" s="8" t="str">
        <f t="shared" si="11"/>
        <v/>
      </c>
      <c r="G20" s="8">
        <f t="shared" si="12"/>
        <v>4</v>
      </c>
      <c r="H20" s="150" t="str">
        <f t="shared" si="13"/>
        <v/>
      </c>
      <c r="I20" s="9"/>
      <c r="J20" s="8"/>
      <c r="K20" s="11"/>
      <c r="L20" s="86"/>
      <c r="M20" s="41"/>
      <c r="N20" s="9">
        <v>2</v>
      </c>
      <c r="O20" s="10" t="s">
        <v>14</v>
      </c>
      <c r="P20" s="8"/>
      <c r="Q20" s="11"/>
      <c r="R20" s="10"/>
      <c r="S20" s="12"/>
      <c r="T20" s="155"/>
      <c r="U20" s="13"/>
      <c r="V20" s="97"/>
      <c r="W20" s="41">
        <v>1</v>
      </c>
      <c r="X20" s="10">
        <v>2</v>
      </c>
      <c r="Y20" s="8"/>
      <c r="Z20" s="8">
        <v>4</v>
      </c>
      <c r="AA20" s="12" t="s">
        <v>12</v>
      </c>
      <c r="AB20" s="155"/>
      <c r="AC20" s="13"/>
      <c r="AD20" s="69" t="s">
        <v>110</v>
      </c>
      <c r="AE20" s="4"/>
    </row>
    <row r="21" spans="1:31" s="40" customFormat="1" ht="12.75" x14ac:dyDescent="0.2">
      <c r="A21" s="51" t="s">
        <v>58</v>
      </c>
      <c r="B21" s="185"/>
      <c r="C21" s="6" t="s">
        <v>151</v>
      </c>
      <c r="D21" s="7">
        <f t="shared" si="9"/>
        <v>16</v>
      </c>
      <c r="E21" s="8">
        <f t="shared" si="10"/>
        <v>4</v>
      </c>
      <c r="F21" s="8">
        <f t="shared" si="11"/>
        <v>4</v>
      </c>
      <c r="G21" s="8">
        <f t="shared" si="12"/>
        <v>6</v>
      </c>
      <c r="H21" s="150">
        <f t="shared" si="13"/>
        <v>2</v>
      </c>
      <c r="I21" s="9"/>
      <c r="J21" s="8"/>
      <c r="K21" s="11"/>
      <c r="L21" s="86"/>
      <c r="M21" s="41"/>
      <c r="N21" s="9">
        <v>2</v>
      </c>
      <c r="O21" s="10" t="s">
        <v>14</v>
      </c>
      <c r="P21" s="8"/>
      <c r="Q21" s="11"/>
      <c r="R21" s="10"/>
      <c r="S21" s="111"/>
      <c r="T21" s="160"/>
      <c r="U21" s="112"/>
      <c r="V21" s="116">
        <v>1</v>
      </c>
      <c r="W21" s="41"/>
      <c r="X21" s="10">
        <v>2</v>
      </c>
      <c r="Y21" s="8">
        <v>4</v>
      </c>
      <c r="Z21" s="8">
        <v>6</v>
      </c>
      <c r="AA21" s="12"/>
      <c r="AB21" s="11">
        <v>2</v>
      </c>
      <c r="AC21" s="13" t="s">
        <v>13</v>
      </c>
      <c r="AD21" s="69" t="s">
        <v>141</v>
      </c>
      <c r="AE21" s="4"/>
    </row>
    <row r="22" spans="1:31" s="40" customFormat="1" ht="39" thickBot="1" x14ac:dyDescent="0.25">
      <c r="A22" s="42" t="s">
        <v>244</v>
      </c>
      <c r="B22" s="190"/>
      <c r="C22" s="128" t="s">
        <v>245</v>
      </c>
      <c r="D22" s="7" t="str">
        <f t="shared" si="9"/>
        <v/>
      </c>
      <c r="E22" s="8" t="str">
        <f t="shared" si="10"/>
        <v/>
      </c>
      <c r="F22" s="8" t="str">
        <f t="shared" si="11"/>
        <v/>
      </c>
      <c r="G22" s="8" t="str">
        <f t="shared" si="12"/>
        <v/>
      </c>
      <c r="H22" s="150" t="str">
        <f t="shared" si="13"/>
        <v/>
      </c>
      <c r="I22" s="45"/>
      <c r="J22" s="44"/>
      <c r="K22" s="46"/>
      <c r="L22" s="96"/>
      <c r="M22" s="47"/>
      <c r="N22" s="45"/>
      <c r="O22" s="48"/>
      <c r="P22" s="44"/>
      <c r="Q22" s="46"/>
      <c r="R22" s="48"/>
      <c r="S22" s="49"/>
      <c r="T22" s="164"/>
      <c r="U22" s="50"/>
      <c r="V22" s="95"/>
      <c r="W22" s="47"/>
      <c r="X22" s="48"/>
      <c r="Y22" s="44"/>
      <c r="Z22" s="44"/>
      <c r="AA22" s="49" t="s">
        <v>193</v>
      </c>
      <c r="AB22" s="164"/>
      <c r="AC22" s="52"/>
      <c r="AD22" s="25" t="s">
        <v>44</v>
      </c>
      <c r="AE22" s="4"/>
    </row>
    <row r="23" spans="1:31" customFormat="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1" customFormat="1" ht="12.75" x14ac:dyDescent="0.2">
      <c r="A24" s="28" t="s">
        <v>24</v>
      </c>
      <c r="B24" s="4"/>
      <c r="C24" s="4"/>
      <c r="D24" s="4"/>
      <c r="E24" s="27" t="s">
        <v>166</v>
      </c>
      <c r="F24" s="27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8" t="s">
        <v>167</v>
      </c>
      <c r="U24" s="28"/>
      <c r="V24" s="4"/>
      <c r="W24" s="4"/>
      <c r="X24" s="4"/>
      <c r="Y24" s="26" t="s">
        <v>168</v>
      </c>
      <c r="Z24" s="4"/>
      <c r="AA24" s="4"/>
      <c r="AB24" s="4"/>
      <c r="AC24" s="4"/>
      <c r="AD24" s="2"/>
    </row>
  </sheetData>
  <mergeCells count="11">
    <mergeCell ref="AD7:AD8"/>
    <mergeCell ref="V1:Y1"/>
    <mergeCell ref="A4:B4"/>
    <mergeCell ref="L6:U6"/>
    <mergeCell ref="A7:A8"/>
    <mergeCell ref="C7:C8"/>
    <mergeCell ref="I7:K7"/>
    <mergeCell ref="D7:H7"/>
    <mergeCell ref="L7:U7"/>
    <mergeCell ref="V7:AC7"/>
    <mergeCell ref="B7:B8"/>
  </mergeCells>
  <hyperlinks>
    <hyperlink ref="B9" r:id="rId1" tooltip="This link will open in a new browser window/tab"/>
    <hyperlink ref="B10" r:id="rId2"/>
    <hyperlink ref="B12" r:id="rId3"/>
    <hyperlink ref="B13" r:id="rId4"/>
  </hyperlinks>
  <pageMargins left="0.7" right="0.7" top="0.75" bottom="0.75" header="0.3" footer="0.3"/>
  <pageSetup paperSize="9" scale="84" orientation="landscape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AE25"/>
  <sheetViews>
    <sheetView zoomScale="112" zoomScaleNormal="112" workbookViewId="0">
      <selection activeCell="B7" sqref="B7:B13"/>
    </sheetView>
  </sheetViews>
  <sheetFormatPr defaultRowHeight="12" x14ac:dyDescent="0.2"/>
  <cols>
    <col min="1" max="1" width="42" style="1" customWidth="1"/>
    <col min="2" max="2" width="8.140625" style="1" customWidth="1"/>
    <col min="3" max="3" width="7.28515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9" width="4.140625" style="1" customWidth="1"/>
    <col min="10" max="10" width="4.7109375" style="1" customWidth="1"/>
    <col min="11" max="11" width="3.42578125" style="1" customWidth="1"/>
    <col min="12" max="12" width="3.85546875" style="1" customWidth="1"/>
    <col min="13" max="13" width="4.28515625" style="1" bestFit="1" customWidth="1"/>
    <col min="14" max="14" width="2.140625" style="1" customWidth="1"/>
    <col min="15" max="15" width="3.28515625" style="1" customWidth="1"/>
    <col min="16" max="16" width="3.5703125" style="1" customWidth="1"/>
    <col min="17" max="17" width="3.140625" style="1" customWidth="1"/>
    <col min="18" max="19" width="5.85546875" style="1" customWidth="1"/>
    <col min="20" max="20" width="5.28515625" style="1" customWidth="1"/>
    <col min="21" max="21" width="3.42578125" style="1" customWidth="1"/>
    <col min="22" max="22" width="3.140625" style="1" bestFit="1" customWidth="1"/>
    <col min="23" max="23" width="3.42578125" style="1" customWidth="1"/>
    <col min="24" max="24" width="5.85546875" style="1" customWidth="1"/>
    <col min="25" max="25" width="4.42578125" style="1" customWidth="1"/>
    <col min="26" max="27" width="6.42578125" style="1" customWidth="1"/>
    <col min="28" max="28" width="4.140625" style="1" customWidth="1"/>
    <col min="29" max="29" width="10.28515625" style="1" bestFit="1" customWidth="1"/>
    <col min="30" max="30" width="8.57031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02" t="s">
        <v>9</v>
      </c>
      <c r="W1" s="202"/>
      <c r="X1" s="202"/>
      <c r="Y1" s="202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209</v>
      </c>
      <c r="Z4" s="26"/>
      <c r="AA4" s="26"/>
      <c r="AB4" s="26"/>
    </row>
    <row r="5" spans="1:31" customFormat="1" ht="12.75" x14ac:dyDescent="0.2">
      <c r="A5" s="4"/>
      <c r="B5" s="4" t="s">
        <v>48</v>
      </c>
      <c r="C5" s="4"/>
      <c r="D5" s="53" t="s">
        <v>106</v>
      </c>
      <c r="E5" s="27"/>
      <c r="F5" s="27"/>
      <c r="G5" s="27"/>
      <c r="H5" s="27" t="s">
        <v>74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40</v>
      </c>
      <c r="I6" s="4"/>
      <c r="J6" s="4"/>
      <c r="K6" s="4"/>
      <c r="L6" s="204" t="s">
        <v>165</v>
      </c>
      <c r="M6" s="204"/>
      <c r="N6" s="204"/>
      <c r="O6" s="204"/>
      <c r="P6" s="204"/>
      <c r="Q6" s="204"/>
      <c r="R6" s="204"/>
      <c r="S6" s="204"/>
      <c r="T6" s="204"/>
      <c r="U6" s="204"/>
      <c r="V6" s="4"/>
      <c r="W6" s="4"/>
      <c r="X6" s="27" t="s">
        <v>262</v>
      </c>
      <c r="Y6" s="27"/>
      <c r="Z6" s="27"/>
      <c r="AA6" s="27"/>
      <c r="AB6" s="27"/>
    </row>
    <row r="7" spans="1:31" customFormat="1" ht="56.2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42</v>
      </c>
      <c r="B9" s="191" t="s">
        <v>296</v>
      </c>
      <c r="C9" s="102" t="s">
        <v>28</v>
      </c>
      <c r="D9" s="7">
        <f t="shared" ref="D9" si="0">IF(SUM(E9,F9,G9,H9) &lt;&gt; 0,SUM(E9,F9,G9,H9),"")</f>
        <v>8</v>
      </c>
      <c r="E9" s="8">
        <f t="shared" ref="E9" si="1">IF(SUM(I9,N9,X9) &lt;&gt; 0,SUM(I9,N9,X9),"")</f>
        <v>4</v>
      </c>
      <c r="F9" s="8" t="str">
        <f t="shared" ref="F9" si="2">IF(SUM(J9,P9,Y9) &lt;&gt; 0,SUM(J9,P9,Y9),"")</f>
        <v/>
      </c>
      <c r="G9" s="8">
        <f t="shared" ref="G9" si="3">IF(SUM(K9,Q9,Z9) &lt;&gt; 0,SUM(K9,Q9,Z9),"")</f>
        <v>4</v>
      </c>
      <c r="H9" s="6" t="str">
        <f t="shared" ref="H9" si="4"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>
        <v>1</v>
      </c>
      <c r="X9" s="107">
        <v>2</v>
      </c>
      <c r="Y9" s="38"/>
      <c r="Z9" s="38">
        <v>4</v>
      </c>
      <c r="AA9" s="108" t="s">
        <v>193</v>
      </c>
      <c r="AB9" s="165"/>
      <c r="AC9" s="109"/>
      <c r="AD9" s="100" t="s">
        <v>43</v>
      </c>
      <c r="AE9" s="4"/>
    </row>
    <row r="10" spans="1:31" s="40" customFormat="1" ht="25.5" x14ac:dyDescent="0.2">
      <c r="A10" s="51" t="s">
        <v>10</v>
      </c>
      <c r="B10" s="192" t="s">
        <v>291</v>
      </c>
      <c r="C10" s="16" t="s">
        <v>35</v>
      </c>
      <c r="D10" s="7">
        <f t="shared" ref="D10" si="5">IF(SUM(E10,F10,G10,H10) &lt;&gt; 0,SUM(E10,F10,G10,H10),"")</f>
        <v>8</v>
      </c>
      <c r="E10" s="8" t="str">
        <f t="shared" ref="E10" si="6">IF(SUM(I10,N10,X10) &lt;&gt; 0,SUM(I10,N10,X10),"")</f>
        <v/>
      </c>
      <c r="F10" s="8" t="str">
        <f t="shared" ref="F10:G10" si="7">IF(SUM(J10,P10,Y10) &lt;&gt; 0,SUM(J10,P10,Y10),"")</f>
        <v/>
      </c>
      <c r="G10" s="8">
        <f t="shared" si="7"/>
        <v>6</v>
      </c>
      <c r="H10" s="6">
        <f t="shared" ref="H10" si="8">IF(SUM(T10,AB10) &lt;&gt; 0,SUM(T10,AB10),"")</f>
        <v>2</v>
      </c>
      <c r="I10" s="9"/>
      <c r="J10" s="8"/>
      <c r="K10" s="11"/>
      <c r="L10" s="86"/>
      <c r="M10" s="39">
        <v>3</v>
      </c>
      <c r="N10" s="18"/>
      <c r="O10" s="19"/>
      <c r="P10" s="17"/>
      <c r="Q10" s="20">
        <v>6</v>
      </c>
      <c r="R10" s="19"/>
      <c r="S10" s="21"/>
      <c r="T10" s="170">
        <v>2</v>
      </c>
      <c r="U10" s="22" t="s">
        <v>13</v>
      </c>
      <c r="V10" s="91"/>
      <c r="W10" s="39"/>
      <c r="X10" s="19"/>
      <c r="Y10" s="17"/>
      <c r="Z10" s="17"/>
      <c r="AA10" s="23"/>
      <c r="AB10" s="156"/>
      <c r="AC10" s="24"/>
      <c r="AD10" s="14" t="s">
        <v>39</v>
      </c>
      <c r="AE10" s="4"/>
    </row>
    <row r="11" spans="1:31" s="40" customFormat="1" ht="25.5" x14ac:dyDescent="0.2">
      <c r="A11" s="51" t="s">
        <v>257</v>
      </c>
      <c r="B11" s="185"/>
      <c r="C11" s="6" t="s">
        <v>30</v>
      </c>
      <c r="D11" s="7">
        <f t="shared" ref="D11:D23" si="9">IF(SUM(E11,F11,G11,H11) &lt;&gt; 0,SUM(E11,F11,G11,H11),"")</f>
        <v>6</v>
      </c>
      <c r="E11" s="8">
        <f t="shared" ref="E11:E23" si="10">IF(SUM(I11,N11,X11) &lt;&gt; 0,SUM(I11,N11,X11),"")</f>
        <v>4</v>
      </c>
      <c r="F11" s="8" t="str">
        <f t="shared" ref="F11:F23" si="11">IF(SUM(J11,P11,Y11) &lt;&gt; 0,SUM(J11,P11,Y11),"")</f>
        <v/>
      </c>
      <c r="G11" s="8">
        <f t="shared" ref="G11:G23" si="12">IF(SUM(K11,Q11,Z11) &lt;&gt; 0,SUM(K11,Q11,Z11),"")</f>
        <v>2</v>
      </c>
      <c r="H11" s="6" t="str">
        <f t="shared" ref="H11:H23" si="13">IF(SUM(T11,AB11) &lt;&gt; 0,SUM(T11,AB11),"")</f>
        <v/>
      </c>
      <c r="I11" s="9"/>
      <c r="J11" s="8"/>
      <c r="K11" s="11"/>
      <c r="L11" s="86"/>
      <c r="M11" s="41"/>
      <c r="N11" s="9">
        <v>2</v>
      </c>
      <c r="O11" s="10" t="s">
        <v>14</v>
      </c>
      <c r="P11" s="8"/>
      <c r="Q11" s="11"/>
      <c r="R11" s="10"/>
      <c r="S11" s="111"/>
      <c r="T11" s="172"/>
      <c r="U11" s="112"/>
      <c r="V11" s="92"/>
      <c r="W11" s="41">
        <v>1</v>
      </c>
      <c r="X11" s="10">
        <v>2</v>
      </c>
      <c r="Y11" s="8"/>
      <c r="Z11" s="8">
        <v>2</v>
      </c>
      <c r="AA11" s="12" t="s">
        <v>193</v>
      </c>
      <c r="AB11" s="155"/>
      <c r="AC11" s="13"/>
      <c r="AD11" s="69" t="s">
        <v>73</v>
      </c>
      <c r="AE11" s="4"/>
    </row>
    <row r="12" spans="1:31" s="40" customFormat="1" ht="25.5" x14ac:dyDescent="0.2">
      <c r="A12" s="15" t="s">
        <v>227</v>
      </c>
      <c r="B12" s="186" t="s">
        <v>292</v>
      </c>
      <c r="C12" s="16" t="s">
        <v>171</v>
      </c>
      <c r="D12" s="7">
        <f t="shared" si="9"/>
        <v>14</v>
      </c>
      <c r="E12" s="8">
        <f t="shared" si="10"/>
        <v>6</v>
      </c>
      <c r="F12" s="8" t="str">
        <f t="shared" si="11"/>
        <v/>
      </c>
      <c r="G12" s="8">
        <f t="shared" si="12"/>
        <v>6</v>
      </c>
      <c r="H12" s="6">
        <f t="shared" si="13"/>
        <v>2</v>
      </c>
      <c r="I12" s="9"/>
      <c r="J12" s="8"/>
      <c r="K12" s="11"/>
      <c r="L12" s="86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70">
        <v>2</v>
      </c>
      <c r="U12" s="22" t="s">
        <v>13</v>
      </c>
      <c r="V12" s="92"/>
      <c r="W12" s="41"/>
      <c r="X12" s="19"/>
      <c r="Y12" s="17"/>
      <c r="Z12" s="17"/>
      <c r="AA12" s="23"/>
      <c r="AB12" s="156"/>
      <c r="AC12" s="24"/>
      <c r="AD12" s="14" t="s">
        <v>111</v>
      </c>
      <c r="AE12" s="4"/>
    </row>
    <row r="13" spans="1:31" s="40" customFormat="1" ht="12.75" x14ac:dyDescent="0.2">
      <c r="A13" s="77" t="s">
        <v>75</v>
      </c>
      <c r="B13" s="186" t="s">
        <v>297</v>
      </c>
      <c r="C13" s="16" t="s">
        <v>41</v>
      </c>
      <c r="D13" s="7">
        <f t="shared" si="9"/>
        <v>6</v>
      </c>
      <c r="E13" s="8" t="str">
        <f t="shared" si="10"/>
        <v/>
      </c>
      <c r="F13" s="8" t="str">
        <f t="shared" si="11"/>
        <v/>
      </c>
      <c r="G13" s="8">
        <f t="shared" si="12"/>
        <v>6</v>
      </c>
      <c r="H13" s="6" t="str">
        <f t="shared" si="13"/>
        <v/>
      </c>
      <c r="I13" s="18"/>
      <c r="J13" s="17"/>
      <c r="K13" s="20">
        <v>2</v>
      </c>
      <c r="L13" s="87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6"/>
      <c r="U13" s="24"/>
      <c r="V13" s="99"/>
      <c r="W13" s="39"/>
      <c r="X13" s="19"/>
      <c r="Y13" s="17"/>
      <c r="Z13" s="17"/>
      <c r="AA13" s="23"/>
      <c r="AB13" s="156"/>
      <c r="AC13" s="24"/>
      <c r="AD13" s="14" t="s">
        <v>73</v>
      </c>
      <c r="AE13" s="4"/>
    </row>
    <row r="14" spans="1:31" s="40" customFormat="1" ht="12.75" x14ac:dyDescent="0.2">
      <c r="A14" s="15" t="s">
        <v>77</v>
      </c>
      <c r="B14" s="187"/>
      <c r="C14" s="16" t="s">
        <v>36</v>
      </c>
      <c r="D14" s="7">
        <f t="shared" si="9"/>
        <v>10</v>
      </c>
      <c r="E14" s="8">
        <f t="shared" si="10"/>
        <v>4</v>
      </c>
      <c r="F14" s="8">
        <f t="shared" si="11"/>
        <v>2</v>
      </c>
      <c r="G14" s="8">
        <f t="shared" si="12"/>
        <v>4</v>
      </c>
      <c r="H14" s="6" t="str">
        <f t="shared" si="13"/>
        <v/>
      </c>
      <c r="I14" s="9">
        <v>2</v>
      </c>
      <c r="J14" s="8"/>
      <c r="K14" s="11"/>
      <c r="L14" s="86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45</v>
      </c>
      <c r="AE14" s="4"/>
    </row>
    <row r="15" spans="1:31" s="40" customFormat="1" ht="12.75" x14ac:dyDescent="0.2">
      <c r="A15" s="15" t="s">
        <v>238</v>
      </c>
      <c r="B15" s="187"/>
      <c r="C15" s="16" t="s">
        <v>30</v>
      </c>
      <c r="D15" s="7">
        <f t="shared" si="9"/>
        <v>10</v>
      </c>
      <c r="E15" s="8">
        <f t="shared" si="10"/>
        <v>6</v>
      </c>
      <c r="F15" s="8" t="str">
        <f t="shared" si="11"/>
        <v/>
      </c>
      <c r="G15" s="8">
        <f t="shared" si="12"/>
        <v>4</v>
      </c>
      <c r="H15" s="6" t="str">
        <f t="shared" si="13"/>
        <v/>
      </c>
      <c r="I15" s="9">
        <v>2</v>
      </c>
      <c r="J15" s="8"/>
      <c r="K15" s="11"/>
      <c r="L15" s="86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7"/>
      <c r="U15" s="22"/>
      <c r="V15" s="92"/>
      <c r="W15" s="41"/>
      <c r="X15" s="19"/>
      <c r="Y15" s="17"/>
      <c r="Z15" s="17"/>
      <c r="AA15" s="17"/>
      <c r="AB15" s="20"/>
      <c r="AC15" s="24"/>
      <c r="AD15" s="69" t="s">
        <v>141</v>
      </c>
      <c r="AE15" s="4"/>
    </row>
    <row r="16" spans="1:31" s="40" customFormat="1" ht="12.75" x14ac:dyDescent="0.2">
      <c r="A16" s="15" t="s">
        <v>239</v>
      </c>
      <c r="B16" s="187"/>
      <c r="C16" s="16" t="s">
        <v>30</v>
      </c>
      <c r="D16" s="7">
        <f t="shared" si="9"/>
        <v>8</v>
      </c>
      <c r="E16" s="8">
        <f t="shared" si="10"/>
        <v>4</v>
      </c>
      <c r="F16" s="8">
        <f t="shared" si="11"/>
        <v>4</v>
      </c>
      <c r="G16" s="8" t="str">
        <f t="shared" si="12"/>
        <v/>
      </c>
      <c r="H16" s="6" t="str">
        <f t="shared" si="13"/>
        <v/>
      </c>
      <c r="I16" s="9"/>
      <c r="J16" s="8"/>
      <c r="K16" s="11"/>
      <c r="L16" s="86"/>
      <c r="M16" s="41"/>
      <c r="N16" s="18">
        <v>2</v>
      </c>
      <c r="O16" s="19" t="s">
        <v>14</v>
      </c>
      <c r="P16" s="17"/>
      <c r="Q16" s="20"/>
      <c r="R16" s="19"/>
      <c r="S16" s="23"/>
      <c r="T16" s="156"/>
      <c r="U16" s="24"/>
      <c r="V16" s="97"/>
      <c r="W16" s="41">
        <v>1</v>
      </c>
      <c r="X16" s="19">
        <v>2</v>
      </c>
      <c r="Y16" s="17">
        <v>4</v>
      </c>
      <c r="Z16" s="17"/>
      <c r="AA16" s="23" t="s">
        <v>12</v>
      </c>
      <c r="AB16" s="156"/>
      <c r="AC16" s="24"/>
      <c r="AD16" s="14" t="s">
        <v>44</v>
      </c>
      <c r="AE16" s="4"/>
    </row>
    <row r="17" spans="1:31" s="40" customFormat="1" ht="25.5" x14ac:dyDescent="0.2">
      <c r="A17" s="15" t="s">
        <v>240</v>
      </c>
      <c r="B17" s="187"/>
      <c r="C17" s="16" t="s">
        <v>28</v>
      </c>
      <c r="D17" s="7">
        <f t="shared" si="9"/>
        <v>10</v>
      </c>
      <c r="E17" s="8">
        <f t="shared" si="10"/>
        <v>4</v>
      </c>
      <c r="F17" s="8">
        <f t="shared" si="11"/>
        <v>2</v>
      </c>
      <c r="G17" s="8">
        <f t="shared" si="12"/>
        <v>4</v>
      </c>
      <c r="H17" s="6" t="str">
        <f t="shared" si="13"/>
        <v/>
      </c>
      <c r="I17" s="9">
        <v>2</v>
      </c>
      <c r="J17" s="8"/>
      <c r="K17" s="11"/>
      <c r="L17" s="86"/>
      <c r="M17" s="41" t="s">
        <v>63</v>
      </c>
      <c r="N17" s="18">
        <v>2</v>
      </c>
      <c r="O17" s="19"/>
      <c r="P17" s="17">
        <v>2</v>
      </c>
      <c r="Q17" s="20">
        <v>4</v>
      </c>
      <c r="R17" s="19"/>
      <c r="S17" s="21" t="s">
        <v>142</v>
      </c>
      <c r="T17" s="157"/>
      <c r="U17" s="24"/>
      <c r="V17" s="90"/>
      <c r="W17" s="41"/>
      <c r="X17" s="19"/>
      <c r="Y17" s="17"/>
      <c r="Z17" s="17"/>
      <c r="AA17" s="21"/>
      <c r="AB17" s="157"/>
      <c r="AC17" s="24"/>
      <c r="AD17" s="14" t="s">
        <v>55</v>
      </c>
      <c r="AE17" s="4"/>
    </row>
    <row r="18" spans="1:31" s="40" customFormat="1" ht="12.75" x14ac:dyDescent="0.2">
      <c r="A18" s="51" t="s">
        <v>241</v>
      </c>
      <c r="B18" s="185"/>
      <c r="C18" s="6" t="s">
        <v>30</v>
      </c>
      <c r="D18" s="7">
        <f t="shared" si="9"/>
        <v>8</v>
      </c>
      <c r="E18" s="8">
        <f t="shared" si="10"/>
        <v>4</v>
      </c>
      <c r="F18" s="8" t="str">
        <f t="shared" si="11"/>
        <v/>
      </c>
      <c r="G18" s="8">
        <f t="shared" si="12"/>
        <v>4</v>
      </c>
      <c r="H18" s="6" t="str">
        <f t="shared" si="13"/>
        <v/>
      </c>
      <c r="I18" s="9"/>
      <c r="J18" s="8"/>
      <c r="K18" s="11"/>
      <c r="L18" s="86"/>
      <c r="M18" s="41"/>
      <c r="N18" s="9">
        <v>2</v>
      </c>
      <c r="O18" s="10" t="s">
        <v>14</v>
      </c>
      <c r="P18" s="8"/>
      <c r="Q18" s="11"/>
      <c r="R18" s="10"/>
      <c r="S18" s="12"/>
      <c r="T18" s="155"/>
      <c r="U18" s="13"/>
      <c r="V18" s="97"/>
      <c r="W18" s="41">
        <v>1</v>
      </c>
      <c r="X18" s="10">
        <v>2</v>
      </c>
      <c r="Y18" s="17"/>
      <c r="Z18" s="17">
        <v>4</v>
      </c>
      <c r="AA18" s="23" t="s">
        <v>12</v>
      </c>
      <c r="AB18" s="156"/>
      <c r="AC18" s="24"/>
      <c r="AD18" s="68" t="s">
        <v>45</v>
      </c>
      <c r="AE18" s="4"/>
    </row>
    <row r="19" spans="1:31" s="40" customFormat="1" ht="12.75" x14ac:dyDescent="0.2">
      <c r="A19" s="15" t="s">
        <v>242</v>
      </c>
      <c r="B19" s="187"/>
      <c r="C19" s="16" t="s">
        <v>36</v>
      </c>
      <c r="D19" s="7">
        <f t="shared" si="9"/>
        <v>10</v>
      </c>
      <c r="E19" s="8">
        <f t="shared" si="10"/>
        <v>4</v>
      </c>
      <c r="F19" s="8">
        <f t="shared" si="11"/>
        <v>2</v>
      </c>
      <c r="G19" s="8">
        <f t="shared" si="12"/>
        <v>4</v>
      </c>
      <c r="H19" s="6" t="str">
        <f t="shared" si="13"/>
        <v/>
      </c>
      <c r="I19" s="18"/>
      <c r="J19" s="17"/>
      <c r="K19" s="20"/>
      <c r="L19" s="87"/>
      <c r="M19" s="39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99"/>
      <c r="W19" s="39">
        <v>1</v>
      </c>
      <c r="X19" s="19">
        <v>2</v>
      </c>
      <c r="Y19" s="17">
        <v>2</v>
      </c>
      <c r="Z19" s="17">
        <v>4</v>
      </c>
      <c r="AA19" s="23" t="s">
        <v>12</v>
      </c>
      <c r="AB19" s="156"/>
      <c r="AC19" s="24"/>
      <c r="AD19" s="14" t="s">
        <v>136</v>
      </c>
      <c r="AE19" s="4"/>
    </row>
    <row r="20" spans="1:31" s="40" customFormat="1" ht="12.75" x14ac:dyDescent="0.2">
      <c r="A20" s="51" t="s">
        <v>243</v>
      </c>
      <c r="B20" s="185"/>
      <c r="C20" s="16" t="s">
        <v>41</v>
      </c>
      <c r="D20" s="7">
        <f t="shared" si="9"/>
        <v>8</v>
      </c>
      <c r="E20" s="8">
        <f t="shared" si="10"/>
        <v>4</v>
      </c>
      <c r="F20" s="8" t="str">
        <f t="shared" si="11"/>
        <v/>
      </c>
      <c r="G20" s="8">
        <f t="shared" si="12"/>
        <v>4</v>
      </c>
      <c r="H20" s="6" t="str">
        <f t="shared" si="13"/>
        <v/>
      </c>
      <c r="I20" s="9"/>
      <c r="J20" s="8"/>
      <c r="K20" s="11"/>
      <c r="L20" s="86"/>
      <c r="M20" s="41"/>
      <c r="N20" s="9">
        <v>2</v>
      </c>
      <c r="O20" s="10" t="s">
        <v>14</v>
      </c>
      <c r="P20" s="8"/>
      <c r="Q20" s="11"/>
      <c r="R20" s="10"/>
      <c r="S20" s="12"/>
      <c r="T20" s="155"/>
      <c r="U20" s="13"/>
      <c r="V20" s="97"/>
      <c r="W20" s="41">
        <v>1</v>
      </c>
      <c r="X20" s="10">
        <v>2</v>
      </c>
      <c r="Y20" s="8"/>
      <c r="Z20" s="8">
        <v>4</v>
      </c>
      <c r="AA20" s="12" t="s">
        <v>12</v>
      </c>
      <c r="AB20" s="155"/>
      <c r="AC20" s="13"/>
      <c r="AD20" s="69" t="s">
        <v>110</v>
      </c>
      <c r="AE20" s="4"/>
    </row>
    <row r="21" spans="1:31" s="40" customFormat="1" ht="12.75" x14ac:dyDescent="0.2">
      <c r="A21" s="51" t="s">
        <v>58</v>
      </c>
      <c r="B21" s="185"/>
      <c r="C21" s="6" t="s">
        <v>151</v>
      </c>
      <c r="D21" s="7">
        <f t="shared" si="9"/>
        <v>16</v>
      </c>
      <c r="E21" s="8">
        <f t="shared" si="10"/>
        <v>4</v>
      </c>
      <c r="F21" s="8">
        <f t="shared" si="11"/>
        <v>4</v>
      </c>
      <c r="G21" s="8">
        <f t="shared" si="12"/>
        <v>6</v>
      </c>
      <c r="H21" s="6">
        <f t="shared" si="13"/>
        <v>2</v>
      </c>
      <c r="I21" s="9"/>
      <c r="J21" s="8"/>
      <c r="K21" s="11"/>
      <c r="L21" s="86"/>
      <c r="M21" s="41"/>
      <c r="N21" s="9">
        <v>2</v>
      </c>
      <c r="O21" s="10" t="s">
        <v>14</v>
      </c>
      <c r="P21" s="8"/>
      <c r="Q21" s="11"/>
      <c r="R21" s="10"/>
      <c r="S21" s="111"/>
      <c r="T21" s="160"/>
      <c r="U21" s="112"/>
      <c r="V21" s="116">
        <v>1</v>
      </c>
      <c r="W21" s="41"/>
      <c r="X21" s="10">
        <v>2</v>
      </c>
      <c r="Y21" s="8">
        <v>4</v>
      </c>
      <c r="Z21" s="8">
        <v>6</v>
      </c>
      <c r="AA21" s="12"/>
      <c r="AB21" s="11">
        <v>2</v>
      </c>
      <c r="AC21" s="13" t="s">
        <v>13</v>
      </c>
      <c r="AD21" s="69" t="s">
        <v>141</v>
      </c>
      <c r="AE21" s="4"/>
    </row>
    <row r="22" spans="1:31" s="40" customFormat="1" ht="12.75" x14ac:dyDescent="0.2">
      <c r="A22" s="77" t="s">
        <v>181</v>
      </c>
      <c r="B22" s="189"/>
      <c r="C22" s="16" t="s">
        <v>47</v>
      </c>
      <c r="D22" s="7">
        <f t="shared" si="9"/>
        <v>10</v>
      </c>
      <c r="E22" s="8">
        <f t="shared" si="10"/>
        <v>4</v>
      </c>
      <c r="F22" s="8" t="str">
        <f t="shared" si="11"/>
        <v/>
      </c>
      <c r="G22" s="8">
        <f t="shared" si="12"/>
        <v>4</v>
      </c>
      <c r="H22" s="6">
        <f t="shared" si="13"/>
        <v>2</v>
      </c>
      <c r="I22" s="9"/>
      <c r="J22" s="8"/>
      <c r="K22" s="11"/>
      <c r="L22" s="86"/>
      <c r="M22" s="41"/>
      <c r="N22" s="18">
        <v>2</v>
      </c>
      <c r="O22" s="19" t="s">
        <v>14</v>
      </c>
      <c r="P22" s="17"/>
      <c r="Q22" s="20"/>
      <c r="R22" s="19"/>
      <c r="S22" s="21"/>
      <c r="T22" s="157"/>
      <c r="U22" s="22"/>
      <c r="V22" s="92"/>
      <c r="W22" s="41" t="s">
        <v>60</v>
      </c>
      <c r="X22" s="19">
        <v>2</v>
      </c>
      <c r="Y22" s="17"/>
      <c r="Z22" s="17">
        <v>4</v>
      </c>
      <c r="AA22" s="21" t="s">
        <v>60</v>
      </c>
      <c r="AB22" s="170">
        <v>2</v>
      </c>
      <c r="AC22" s="22" t="s">
        <v>13</v>
      </c>
      <c r="AD22" s="14" t="s">
        <v>55</v>
      </c>
      <c r="AE22" s="4"/>
    </row>
    <row r="23" spans="1:31" s="40" customFormat="1" ht="39" thickBot="1" x14ac:dyDescent="0.25">
      <c r="A23" s="42" t="s">
        <v>244</v>
      </c>
      <c r="B23" s="190"/>
      <c r="C23" s="128" t="s">
        <v>245</v>
      </c>
      <c r="D23" s="55" t="str">
        <f t="shared" si="9"/>
        <v/>
      </c>
      <c r="E23" s="56" t="str">
        <f t="shared" si="10"/>
        <v/>
      </c>
      <c r="F23" s="56" t="str">
        <f t="shared" si="11"/>
        <v/>
      </c>
      <c r="G23" s="56" t="str">
        <f t="shared" si="12"/>
        <v/>
      </c>
      <c r="H23" s="54" t="str">
        <f t="shared" si="13"/>
        <v/>
      </c>
      <c r="I23" s="45"/>
      <c r="J23" s="44"/>
      <c r="K23" s="46"/>
      <c r="L23" s="96"/>
      <c r="M23" s="47"/>
      <c r="N23" s="45"/>
      <c r="O23" s="48"/>
      <c r="P23" s="44"/>
      <c r="Q23" s="46"/>
      <c r="R23" s="48"/>
      <c r="S23" s="49"/>
      <c r="T23" s="164"/>
      <c r="U23" s="50"/>
      <c r="V23" s="95"/>
      <c r="W23" s="47"/>
      <c r="X23" s="48"/>
      <c r="Y23" s="44"/>
      <c r="Z23" s="44"/>
      <c r="AA23" s="49" t="s">
        <v>193</v>
      </c>
      <c r="AB23" s="164"/>
      <c r="AC23" s="52"/>
      <c r="AD23" s="25" t="s">
        <v>44</v>
      </c>
      <c r="AE23" s="4"/>
    </row>
    <row r="24" spans="1:31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1" customFormat="1" ht="12.75" x14ac:dyDescent="0.2">
      <c r="A25" s="28" t="s">
        <v>24</v>
      </c>
      <c r="B25" s="4"/>
      <c r="C25" s="4"/>
      <c r="D25" s="4"/>
      <c r="E25" s="27" t="s">
        <v>166</v>
      </c>
      <c r="F25" s="27"/>
      <c r="G25" s="2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8" t="s">
        <v>167</v>
      </c>
      <c r="U25" s="28"/>
      <c r="V25" s="4"/>
      <c r="W25" s="4"/>
      <c r="X25" s="4"/>
      <c r="Y25" s="26" t="s">
        <v>168</v>
      </c>
      <c r="Z25" s="4"/>
      <c r="AA25" s="4"/>
      <c r="AB25" s="4"/>
      <c r="AC25" s="4"/>
      <c r="AD25" s="2"/>
    </row>
  </sheetData>
  <mergeCells count="11">
    <mergeCell ref="AD7:AD8"/>
    <mergeCell ref="V1:Y1"/>
    <mergeCell ref="A4:B4"/>
    <mergeCell ref="L6:U6"/>
    <mergeCell ref="A7:A8"/>
    <mergeCell ref="C7:C8"/>
    <mergeCell ref="I7:K7"/>
    <mergeCell ref="D7:H7"/>
    <mergeCell ref="L7:U7"/>
    <mergeCell ref="V7:AC7"/>
    <mergeCell ref="B7:B8"/>
  </mergeCells>
  <hyperlinks>
    <hyperlink ref="B9" r:id="rId1" tooltip="This link will open in a new browser window/tab"/>
    <hyperlink ref="B10" r:id="rId2"/>
    <hyperlink ref="B12" r:id="rId3"/>
    <hyperlink ref="B13" r:id="rId4"/>
  </hyperlinks>
  <pageMargins left="0.7" right="0.7" top="0.75" bottom="0.75" header="0.3" footer="0.3"/>
  <pageSetup paperSize="9" scale="78" fitToHeight="0" orientation="landscape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E24"/>
  <sheetViews>
    <sheetView workbookViewId="0">
      <selection activeCell="B7" sqref="B7:B13"/>
    </sheetView>
  </sheetViews>
  <sheetFormatPr defaultRowHeight="12" x14ac:dyDescent="0.2"/>
  <cols>
    <col min="1" max="1" width="42" style="1" customWidth="1"/>
    <col min="2" max="2" width="9.8554687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2" width="5.42578125" style="1" customWidth="1"/>
    <col min="13" max="13" width="4.28515625" style="1" bestFit="1" customWidth="1"/>
    <col min="14" max="14" width="4.5703125" style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6.5703125" style="1" customWidth="1"/>
    <col min="28" max="28" width="4.140625" style="1" customWidth="1"/>
    <col min="29" max="29" width="10.28515625" style="1" bestFit="1" customWidth="1"/>
    <col min="30" max="30" width="8.57031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02" t="s">
        <v>9</v>
      </c>
      <c r="W1" s="202"/>
      <c r="X1" s="202"/>
      <c r="Y1" s="202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209</v>
      </c>
      <c r="Z4" s="26"/>
      <c r="AA4" s="26"/>
      <c r="AB4" s="26"/>
    </row>
    <row r="5" spans="1:31" customFormat="1" ht="12.75" x14ac:dyDescent="0.2">
      <c r="A5" s="4"/>
      <c r="B5" s="4" t="s">
        <v>48</v>
      </c>
      <c r="C5" s="4"/>
      <c r="D5" s="53" t="s">
        <v>108</v>
      </c>
      <c r="E5" s="27"/>
      <c r="F5" s="27"/>
      <c r="G5" s="27"/>
      <c r="H5" s="27" t="s">
        <v>71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40</v>
      </c>
      <c r="I6" s="4"/>
      <c r="J6" s="4"/>
      <c r="K6" s="4"/>
      <c r="L6" s="204" t="s">
        <v>165</v>
      </c>
      <c r="M6" s="204"/>
      <c r="N6" s="204"/>
      <c r="O6" s="204"/>
      <c r="P6" s="204"/>
      <c r="Q6" s="204"/>
      <c r="R6" s="204"/>
      <c r="S6" s="204"/>
      <c r="T6" s="204"/>
      <c r="U6" s="204"/>
      <c r="V6" s="4"/>
      <c r="W6" s="4"/>
      <c r="X6" s="27" t="s">
        <v>262</v>
      </c>
      <c r="Y6" s="27"/>
      <c r="Z6" s="27"/>
      <c r="AA6" s="27"/>
      <c r="AB6" s="27"/>
    </row>
    <row r="7" spans="1:31" customFormat="1" ht="50.2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6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6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42</v>
      </c>
      <c r="B9" s="191" t="s">
        <v>296</v>
      </c>
      <c r="C9" s="102" t="s">
        <v>28</v>
      </c>
      <c r="D9" s="103">
        <f t="shared" ref="D9:D11" si="0">IF(SUM(E9,F9,G9,H9) &lt;&gt; 0,SUM(E9,F9,G9,H9),"")</f>
        <v>8</v>
      </c>
      <c r="E9" s="38">
        <f t="shared" ref="E9:E11" si="1">IF(SUM(I9,N9,X9) &lt;&gt; 0,SUM(I9,N9,X9),"")</f>
        <v>4</v>
      </c>
      <c r="F9" s="38" t="str">
        <f t="shared" ref="F9:F11" si="2">IF(SUM(J9,P9,Y9) &lt;&gt; 0,SUM(J9,P9,Y9),"")</f>
        <v/>
      </c>
      <c r="G9" s="38">
        <f t="shared" ref="G9:G11" si="3">IF(SUM(K9,Q9,Z9) &lt;&gt; 0,SUM(K9,Q9,Z9),"")</f>
        <v>4</v>
      </c>
      <c r="H9" s="102" t="str">
        <f t="shared" ref="H9:H11" si="4"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>
        <v>1</v>
      </c>
      <c r="X9" s="107">
        <v>2</v>
      </c>
      <c r="Y9" s="38"/>
      <c r="Z9" s="38">
        <v>4</v>
      </c>
      <c r="AA9" s="108" t="s">
        <v>193</v>
      </c>
      <c r="AB9" s="165"/>
      <c r="AC9" s="109"/>
      <c r="AD9" s="100" t="s">
        <v>43</v>
      </c>
      <c r="AE9" s="4"/>
    </row>
    <row r="10" spans="1:31" s="40" customFormat="1" ht="25.5" x14ac:dyDescent="0.2">
      <c r="A10" s="51" t="s">
        <v>10</v>
      </c>
      <c r="B10" s="192" t="s">
        <v>291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6">
        <f t="shared" si="4"/>
        <v>2</v>
      </c>
      <c r="I10" s="9"/>
      <c r="J10" s="8"/>
      <c r="K10" s="11"/>
      <c r="L10" s="86"/>
      <c r="M10" s="39">
        <v>3</v>
      </c>
      <c r="N10" s="18"/>
      <c r="O10" s="19"/>
      <c r="P10" s="17"/>
      <c r="Q10" s="20">
        <v>6</v>
      </c>
      <c r="R10" s="19"/>
      <c r="S10" s="21"/>
      <c r="T10" s="170">
        <v>2</v>
      </c>
      <c r="U10" s="22" t="s">
        <v>13</v>
      </c>
      <c r="V10" s="91"/>
      <c r="W10" s="39"/>
      <c r="X10" s="19"/>
      <c r="Y10" s="17"/>
      <c r="Z10" s="17"/>
      <c r="AA10" s="23"/>
      <c r="AB10" s="156"/>
      <c r="AC10" s="24"/>
      <c r="AD10" s="14" t="s">
        <v>39</v>
      </c>
      <c r="AE10" s="4"/>
    </row>
    <row r="11" spans="1:31" s="40" customFormat="1" ht="25.5" x14ac:dyDescent="0.2">
      <c r="A11" s="51" t="s">
        <v>257</v>
      </c>
      <c r="B11" s="185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6" t="str">
        <f t="shared" si="4"/>
        <v/>
      </c>
      <c r="I11" s="9"/>
      <c r="J11" s="8"/>
      <c r="K11" s="11"/>
      <c r="L11" s="86"/>
      <c r="M11" s="41"/>
      <c r="N11" s="9">
        <v>2</v>
      </c>
      <c r="O11" s="10" t="s">
        <v>14</v>
      </c>
      <c r="P11" s="8"/>
      <c r="Q11" s="11"/>
      <c r="R11" s="10"/>
      <c r="S11" s="111"/>
      <c r="T11" s="160"/>
      <c r="U11" s="112"/>
      <c r="V11" s="92"/>
      <c r="W11" s="41">
        <v>1</v>
      </c>
      <c r="X11" s="10">
        <v>2</v>
      </c>
      <c r="Y11" s="8"/>
      <c r="Z11" s="8">
        <v>2</v>
      </c>
      <c r="AA11" s="12" t="s">
        <v>193</v>
      </c>
      <c r="AB11" s="155"/>
      <c r="AC11" s="13"/>
      <c r="AD11" s="69" t="s">
        <v>73</v>
      </c>
      <c r="AE11" s="4"/>
    </row>
    <row r="12" spans="1:31" s="40" customFormat="1" ht="25.5" x14ac:dyDescent="0.2">
      <c r="A12" s="15" t="s">
        <v>227</v>
      </c>
      <c r="B12" s="186" t="s">
        <v>292</v>
      </c>
      <c r="C12" s="16" t="s">
        <v>171</v>
      </c>
      <c r="D12" s="7">
        <f t="shared" ref="D12" si="5">IF(SUM(E12,F12,G12,H12) &lt;&gt; 0,SUM(E12,F12,G12,H12),"")</f>
        <v>14</v>
      </c>
      <c r="E12" s="8">
        <f t="shared" ref="E12" si="6">IF(SUM(I12,N12,X12) &lt;&gt; 0,SUM(I12,N12,X12),"")</f>
        <v>6</v>
      </c>
      <c r="F12" s="8" t="str">
        <f t="shared" ref="F12" si="7">IF(SUM(J12,P12,Y12) &lt;&gt; 0,SUM(J12,P12,Y12),"")</f>
        <v/>
      </c>
      <c r="G12" s="8">
        <f t="shared" ref="G12" si="8">IF(SUM(K12,Q12,Z12) &lt;&gt; 0,SUM(K12,Q12,Z12),"")</f>
        <v>6</v>
      </c>
      <c r="H12" s="6">
        <f t="shared" ref="H12" si="9">IF(SUM(T12,AB12) &lt;&gt; 0,SUM(T12,AB12),"")</f>
        <v>2</v>
      </c>
      <c r="I12" s="9"/>
      <c r="J12" s="8"/>
      <c r="K12" s="11"/>
      <c r="L12" s="86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70">
        <v>2</v>
      </c>
      <c r="U12" s="22" t="s">
        <v>13</v>
      </c>
      <c r="V12" s="92"/>
      <c r="W12" s="41"/>
      <c r="X12" s="19"/>
      <c r="Y12" s="17"/>
      <c r="Z12" s="17"/>
      <c r="AA12" s="23"/>
      <c r="AB12" s="156"/>
      <c r="AC12" s="24"/>
      <c r="AD12" s="14" t="s">
        <v>46</v>
      </c>
      <c r="AE12" s="4"/>
    </row>
    <row r="13" spans="1:31" s="40" customFormat="1" ht="12.75" x14ac:dyDescent="0.2">
      <c r="A13" s="77" t="s">
        <v>75</v>
      </c>
      <c r="B13" s="186" t="s">
        <v>297</v>
      </c>
      <c r="C13" s="16" t="s">
        <v>41</v>
      </c>
      <c r="D13" s="7">
        <f t="shared" ref="D13:D22" si="10">IF(SUM(E13,F13,G13,H13) &lt;&gt; 0,SUM(E13,F13,G13,H13),"")</f>
        <v>6</v>
      </c>
      <c r="E13" s="8" t="str">
        <f t="shared" ref="E13:E22" si="11">IF(SUM(I13,N13,X13) &lt;&gt; 0,SUM(I13,N13,X13),"")</f>
        <v/>
      </c>
      <c r="F13" s="8" t="str">
        <f t="shared" ref="F13:F22" si="12">IF(SUM(J13,P13,Y13) &lt;&gt; 0,SUM(J13,P13,Y13),"")</f>
        <v/>
      </c>
      <c r="G13" s="8">
        <f t="shared" ref="G13:G22" si="13">IF(SUM(K13,Q13,Z13) &lt;&gt; 0,SUM(K13,Q13,Z13),"")</f>
        <v>6</v>
      </c>
      <c r="H13" s="6" t="str">
        <f t="shared" ref="H13:H22" si="14">IF(SUM(T13,AB13) &lt;&gt; 0,SUM(T13,AB13),"")</f>
        <v/>
      </c>
      <c r="I13" s="18"/>
      <c r="J13" s="17"/>
      <c r="K13" s="20">
        <v>2</v>
      </c>
      <c r="L13" s="87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6"/>
      <c r="U13" s="24"/>
      <c r="V13" s="99"/>
      <c r="W13" s="39"/>
      <c r="X13" s="19"/>
      <c r="Y13" s="17"/>
      <c r="Z13" s="17"/>
      <c r="AA13" s="23"/>
      <c r="AB13" s="156"/>
      <c r="AC13" s="24"/>
      <c r="AD13" s="14" t="s">
        <v>46</v>
      </c>
      <c r="AE13" s="4"/>
    </row>
    <row r="14" spans="1:31" s="40" customFormat="1" ht="12.75" x14ac:dyDescent="0.2">
      <c r="A14" s="15" t="s">
        <v>77</v>
      </c>
      <c r="B14" s="187"/>
      <c r="C14" s="16" t="s">
        <v>36</v>
      </c>
      <c r="D14" s="7">
        <f t="shared" si="10"/>
        <v>10</v>
      </c>
      <c r="E14" s="8">
        <f t="shared" si="11"/>
        <v>4</v>
      </c>
      <c r="F14" s="8">
        <f t="shared" si="12"/>
        <v>2</v>
      </c>
      <c r="G14" s="8">
        <f t="shared" si="13"/>
        <v>4</v>
      </c>
      <c r="H14" s="6" t="str">
        <f t="shared" si="14"/>
        <v/>
      </c>
      <c r="I14" s="9">
        <v>2</v>
      </c>
      <c r="J14" s="8"/>
      <c r="K14" s="11"/>
      <c r="L14" s="86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45</v>
      </c>
      <c r="AE14" s="4"/>
    </row>
    <row r="15" spans="1:31" s="40" customFormat="1" ht="12.75" x14ac:dyDescent="0.2">
      <c r="A15" s="15" t="s">
        <v>238</v>
      </c>
      <c r="B15" s="187"/>
      <c r="C15" s="16" t="s">
        <v>30</v>
      </c>
      <c r="D15" s="7">
        <f t="shared" si="10"/>
        <v>10</v>
      </c>
      <c r="E15" s="8">
        <f t="shared" si="11"/>
        <v>6</v>
      </c>
      <c r="F15" s="8" t="str">
        <f t="shared" si="12"/>
        <v/>
      </c>
      <c r="G15" s="8">
        <f t="shared" si="13"/>
        <v>4</v>
      </c>
      <c r="H15" s="6" t="str">
        <f t="shared" si="14"/>
        <v/>
      </c>
      <c r="I15" s="9">
        <v>2</v>
      </c>
      <c r="J15" s="8"/>
      <c r="K15" s="11"/>
      <c r="L15" s="86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7"/>
      <c r="U15" s="22"/>
      <c r="V15" s="92"/>
      <c r="W15" s="41"/>
      <c r="X15" s="19"/>
      <c r="Y15" s="17"/>
      <c r="Z15" s="17"/>
      <c r="AA15" s="17"/>
      <c r="AB15" s="20"/>
      <c r="AC15" s="24"/>
      <c r="AD15" s="69" t="s">
        <v>141</v>
      </c>
      <c r="AE15" s="4"/>
    </row>
    <row r="16" spans="1:31" s="40" customFormat="1" ht="12.75" x14ac:dyDescent="0.2">
      <c r="A16" s="15" t="s">
        <v>239</v>
      </c>
      <c r="B16" s="187"/>
      <c r="C16" s="16" t="s">
        <v>30</v>
      </c>
      <c r="D16" s="7">
        <f t="shared" si="10"/>
        <v>8</v>
      </c>
      <c r="E16" s="8">
        <f t="shared" si="11"/>
        <v>4</v>
      </c>
      <c r="F16" s="8">
        <f t="shared" si="12"/>
        <v>4</v>
      </c>
      <c r="G16" s="8" t="str">
        <f t="shared" si="13"/>
        <v/>
      </c>
      <c r="H16" s="6" t="str">
        <f t="shared" si="14"/>
        <v/>
      </c>
      <c r="I16" s="9"/>
      <c r="J16" s="8"/>
      <c r="K16" s="11"/>
      <c r="L16" s="86"/>
      <c r="M16" s="41"/>
      <c r="N16" s="18">
        <v>2</v>
      </c>
      <c r="O16" s="19" t="s">
        <v>14</v>
      </c>
      <c r="P16" s="17"/>
      <c r="Q16" s="20"/>
      <c r="R16" s="19"/>
      <c r="S16" s="23"/>
      <c r="T16" s="156"/>
      <c r="U16" s="24"/>
      <c r="V16" s="97"/>
      <c r="W16" s="41">
        <v>1</v>
      </c>
      <c r="X16" s="19">
        <v>2</v>
      </c>
      <c r="Y16" s="17">
        <v>4</v>
      </c>
      <c r="Z16" s="17"/>
      <c r="AA16" s="23" t="s">
        <v>12</v>
      </c>
      <c r="AB16" s="156"/>
      <c r="AC16" s="24"/>
      <c r="AD16" s="14" t="s">
        <v>44</v>
      </c>
      <c r="AE16" s="4"/>
    </row>
    <row r="17" spans="1:31" s="40" customFormat="1" ht="25.5" x14ac:dyDescent="0.2">
      <c r="A17" s="15" t="s">
        <v>240</v>
      </c>
      <c r="B17" s="187"/>
      <c r="C17" s="16" t="s">
        <v>28</v>
      </c>
      <c r="D17" s="7">
        <f t="shared" si="10"/>
        <v>10</v>
      </c>
      <c r="E17" s="8">
        <f t="shared" si="11"/>
        <v>4</v>
      </c>
      <c r="F17" s="8">
        <f t="shared" si="12"/>
        <v>2</v>
      </c>
      <c r="G17" s="17">
        <f t="shared" si="13"/>
        <v>4</v>
      </c>
      <c r="H17" s="6" t="str">
        <f t="shared" si="14"/>
        <v/>
      </c>
      <c r="I17" s="9">
        <v>2</v>
      </c>
      <c r="J17" s="8"/>
      <c r="K17" s="11"/>
      <c r="L17" s="86"/>
      <c r="M17" s="41" t="s">
        <v>63</v>
      </c>
      <c r="N17" s="18">
        <v>2</v>
      </c>
      <c r="O17" s="19"/>
      <c r="P17" s="17">
        <v>2</v>
      </c>
      <c r="Q17" s="20">
        <v>4</v>
      </c>
      <c r="R17" s="19"/>
      <c r="S17" s="21" t="s">
        <v>142</v>
      </c>
      <c r="T17" s="157"/>
      <c r="U17" s="24"/>
      <c r="V17" s="90"/>
      <c r="W17" s="41"/>
      <c r="X17" s="19"/>
      <c r="Y17" s="17"/>
      <c r="Z17" s="17"/>
      <c r="AA17" s="21"/>
      <c r="AB17" s="157"/>
      <c r="AC17" s="24"/>
      <c r="AD17" s="14" t="s">
        <v>55</v>
      </c>
      <c r="AE17" s="4"/>
    </row>
    <row r="18" spans="1:31" s="40" customFormat="1" ht="12.75" x14ac:dyDescent="0.2">
      <c r="A18" s="51" t="s">
        <v>241</v>
      </c>
      <c r="B18" s="185"/>
      <c r="C18" s="6" t="s">
        <v>30</v>
      </c>
      <c r="D18" s="7">
        <f t="shared" si="10"/>
        <v>8</v>
      </c>
      <c r="E18" s="8">
        <f t="shared" si="11"/>
        <v>4</v>
      </c>
      <c r="F18" s="8" t="str">
        <f t="shared" si="12"/>
        <v/>
      </c>
      <c r="G18" s="8">
        <f t="shared" si="13"/>
        <v>4</v>
      </c>
      <c r="H18" s="6" t="str">
        <f t="shared" si="14"/>
        <v/>
      </c>
      <c r="I18" s="9"/>
      <c r="J18" s="8"/>
      <c r="K18" s="11"/>
      <c r="L18" s="86"/>
      <c r="M18" s="41"/>
      <c r="N18" s="9">
        <v>2</v>
      </c>
      <c r="O18" s="10" t="s">
        <v>14</v>
      </c>
      <c r="P18" s="8"/>
      <c r="Q18" s="11"/>
      <c r="R18" s="10"/>
      <c r="S18" s="12"/>
      <c r="T18" s="155"/>
      <c r="U18" s="13"/>
      <c r="V18" s="97"/>
      <c r="W18" s="41">
        <v>1</v>
      </c>
      <c r="X18" s="10">
        <v>2</v>
      </c>
      <c r="Y18" s="17"/>
      <c r="Z18" s="17">
        <v>4</v>
      </c>
      <c r="AA18" s="23" t="s">
        <v>12</v>
      </c>
      <c r="AB18" s="156"/>
      <c r="AC18" s="24"/>
      <c r="AD18" s="68" t="s">
        <v>45</v>
      </c>
      <c r="AE18" s="4"/>
    </row>
    <row r="19" spans="1:31" s="40" customFormat="1" ht="12.75" x14ac:dyDescent="0.2">
      <c r="A19" s="15" t="s">
        <v>242</v>
      </c>
      <c r="B19" s="187"/>
      <c r="C19" s="16" t="s">
        <v>36</v>
      </c>
      <c r="D19" s="7">
        <f t="shared" si="10"/>
        <v>10</v>
      </c>
      <c r="E19" s="8">
        <f t="shared" si="11"/>
        <v>4</v>
      </c>
      <c r="F19" s="8">
        <f t="shared" si="12"/>
        <v>2</v>
      </c>
      <c r="G19" s="8">
        <f t="shared" si="13"/>
        <v>4</v>
      </c>
      <c r="H19" s="6" t="str">
        <f t="shared" si="14"/>
        <v/>
      </c>
      <c r="I19" s="18"/>
      <c r="J19" s="17"/>
      <c r="K19" s="20"/>
      <c r="L19" s="87"/>
      <c r="M19" s="39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99"/>
      <c r="W19" s="39">
        <v>1</v>
      </c>
      <c r="X19" s="19">
        <v>2</v>
      </c>
      <c r="Y19" s="17">
        <v>2</v>
      </c>
      <c r="Z19" s="17">
        <v>4</v>
      </c>
      <c r="AA19" s="23" t="s">
        <v>12</v>
      </c>
      <c r="AB19" s="156"/>
      <c r="AC19" s="24"/>
      <c r="AD19" s="14" t="s">
        <v>136</v>
      </c>
      <c r="AE19" s="4"/>
    </row>
    <row r="20" spans="1:31" s="40" customFormat="1" ht="12.75" x14ac:dyDescent="0.2">
      <c r="A20" s="51" t="s">
        <v>243</v>
      </c>
      <c r="B20" s="185"/>
      <c r="C20" s="16" t="s">
        <v>41</v>
      </c>
      <c r="D20" s="7">
        <f t="shared" si="10"/>
        <v>8</v>
      </c>
      <c r="E20" s="8">
        <f t="shared" si="11"/>
        <v>4</v>
      </c>
      <c r="F20" s="8" t="str">
        <f t="shared" si="12"/>
        <v/>
      </c>
      <c r="G20" s="8">
        <f t="shared" si="13"/>
        <v>4</v>
      </c>
      <c r="H20" s="6" t="str">
        <f t="shared" si="14"/>
        <v/>
      </c>
      <c r="I20" s="9"/>
      <c r="J20" s="8"/>
      <c r="K20" s="11"/>
      <c r="L20" s="86"/>
      <c r="M20" s="41"/>
      <c r="N20" s="9">
        <v>2</v>
      </c>
      <c r="O20" s="10" t="s">
        <v>14</v>
      </c>
      <c r="P20" s="8"/>
      <c r="Q20" s="11"/>
      <c r="R20" s="10"/>
      <c r="S20" s="12"/>
      <c r="T20" s="155"/>
      <c r="U20" s="13"/>
      <c r="V20" s="97"/>
      <c r="W20" s="41">
        <v>1</v>
      </c>
      <c r="X20" s="10">
        <v>2</v>
      </c>
      <c r="Y20" s="8"/>
      <c r="Z20" s="8">
        <v>4</v>
      </c>
      <c r="AA20" s="12" t="s">
        <v>12</v>
      </c>
      <c r="AB20" s="155"/>
      <c r="AC20" s="13"/>
      <c r="AD20" s="69" t="s">
        <v>110</v>
      </c>
      <c r="AE20" s="4"/>
    </row>
    <row r="21" spans="1:31" s="40" customFormat="1" ht="12.75" x14ac:dyDescent="0.2">
      <c r="A21" s="51" t="s">
        <v>58</v>
      </c>
      <c r="B21" s="185"/>
      <c r="C21" s="6" t="s">
        <v>151</v>
      </c>
      <c r="D21" s="7">
        <f t="shared" si="10"/>
        <v>16</v>
      </c>
      <c r="E21" s="8">
        <f t="shared" si="11"/>
        <v>4</v>
      </c>
      <c r="F21" s="8">
        <f t="shared" si="12"/>
        <v>4</v>
      </c>
      <c r="G21" s="8">
        <f t="shared" si="13"/>
        <v>6</v>
      </c>
      <c r="H21" s="6">
        <f t="shared" si="14"/>
        <v>2</v>
      </c>
      <c r="I21" s="9"/>
      <c r="J21" s="8"/>
      <c r="K21" s="11"/>
      <c r="L21" s="86"/>
      <c r="M21" s="41"/>
      <c r="N21" s="9">
        <v>2</v>
      </c>
      <c r="O21" s="10" t="s">
        <v>14</v>
      </c>
      <c r="P21" s="8"/>
      <c r="Q21" s="11"/>
      <c r="R21" s="10"/>
      <c r="S21" s="111"/>
      <c r="T21" s="160"/>
      <c r="U21" s="112"/>
      <c r="V21" s="116">
        <v>1</v>
      </c>
      <c r="W21" s="41"/>
      <c r="X21" s="10">
        <v>2</v>
      </c>
      <c r="Y21" s="8">
        <v>4</v>
      </c>
      <c r="Z21" s="8">
        <v>6</v>
      </c>
      <c r="AA21" s="12"/>
      <c r="AB21" s="11">
        <v>2</v>
      </c>
      <c r="AC21" s="13" t="s">
        <v>13</v>
      </c>
      <c r="AD21" s="69" t="s">
        <v>141</v>
      </c>
      <c r="AE21" s="4"/>
    </row>
    <row r="22" spans="1:31" customFormat="1" ht="39" thickBot="1" x14ac:dyDescent="0.25">
      <c r="A22" s="42" t="s">
        <v>244</v>
      </c>
      <c r="B22" s="190"/>
      <c r="C22" s="128" t="s">
        <v>245</v>
      </c>
      <c r="D22" s="55" t="str">
        <f t="shared" si="10"/>
        <v/>
      </c>
      <c r="E22" s="56" t="str">
        <f t="shared" si="11"/>
        <v/>
      </c>
      <c r="F22" s="56" t="str">
        <f t="shared" si="12"/>
        <v/>
      </c>
      <c r="G22" s="56" t="str">
        <f t="shared" si="13"/>
        <v/>
      </c>
      <c r="H22" s="54" t="str">
        <f t="shared" si="14"/>
        <v/>
      </c>
      <c r="I22" s="45"/>
      <c r="J22" s="44"/>
      <c r="K22" s="46"/>
      <c r="L22" s="96"/>
      <c r="M22" s="47"/>
      <c r="N22" s="45"/>
      <c r="O22" s="48"/>
      <c r="P22" s="44"/>
      <c r="Q22" s="46"/>
      <c r="R22" s="48"/>
      <c r="S22" s="49"/>
      <c r="T22" s="164"/>
      <c r="U22" s="50"/>
      <c r="V22" s="95"/>
      <c r="W22" s="47"/>
      <c r="X22" s="48"/>
      <c r="Y22" s="44"/>
      <c r="Z22" s="44"/>
      <c r="AA22" s="49" t="s">
        <v>193</v>
      </c>
      <c r="AB22" s="164"/>
      <c r="AC22" s="52"/>
      <c r="AD22" s="25" t="s">
        <v>44</v>
      </c>
      <c r="AE22" s="2"/>
    </row>
    <row r="23" spans="1:31" customFormat="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31" customFormat="1" ht="12.75" x14ac:dyDescent="0.2">
      <c r="A24" s="28" t="s">
        <v>24</v>
      </c>
      <c r="B24" s="4"/>
      <c r="C24" s="4"/>
      <c r="D24" s="4"/>
      <c r="E24" s="27" t="s">
        <v>166</v>
      </c>
      <c r="F24" s="27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8" t="s">
        <v>167</v>
      </c>
      <c r="U24" s="28"/>
      <c r="V24" s="4"/>
      <c r="W24" s="4"/>
      <c r="X24" s="4"/>
      <c r="Y24" s="26" t="s">
        <v>168</v>
      </c>
      <c r="Z24" s="4"/>
      <c r="AA24" s="4"/>
      <c r="AB24" s="4"/>
      <c r="AC24" s="4"/>
      <c r="AD24" s="2"/>
    </row>
  </sheetData>
  <mergeCells count="11">
    <mergeCell ref="AD7:AD8"/>
    <mergeCell ref="V1:Y1"/>
    <mergeCell ref="A4:B4"/>
    <mergeCell ref="L6:U6"/>
    <mergeCell ref="A7:A8"/>
    <mergeCell ref="C7:C8"/>
    <mergeCell ref="I7:K7"/>
    <mergeCell ref="D7:H7"/>
    <mergeCell ref="L7:U7"/>
    <mergeCell ref="V7:AC7"/>
    <mergeCell ref="B7:B8"/>
  </mergeCells>
  <hyperlinks>
    <hyperlink ref="B9" r:id="rId1" tooltip="This link will open in a new browser window/tab"/>
    <hyperlink ref="B10" r:id="rId2"/>
    <hyperlink ref="B12" r:id="rId3"/>
    <hyperlink ref="B13" r:id="rId4"/>
  </hyperlinks>
  <pageMargins left="0.7" right="0.7" top="0.75" bottom="0.75" header="0.3" footer="0.3"/>
  <pageSetup paperSize="9" scale="74" fitToHeight="0" orientation="landscape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E24"/>
  <sheetViews>
    <sheetView topLeftCell="A7" zoomScale="124" zoomScaleNormal="124" workbookViewId="0">
      <selection activeCell="B7" sqref="B7:B13"/>
    </sheetView>
  </sheetViews>
  <sheetFormatPr defaultRowHeight="12" x14ac:dyDescent="0.2"/>
  <cols>
    <col min="1" max="1" width="42" style="1" customWidth="1"/>
    <col min="2" max="2" width="10" style="1" customWidth="1"/>
    <col min="3" max="3" width="8.8554687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5.42578125" style="1" customWidth="1"/>
    <col min="12" max="12" width="4.28515625" style="1" customWidth="1"/>
    <col min="13" max="13" width="4.5703125" style="1" bestFit="1" customWidth="1"/>
    <col min="14" max="14" width="2" style="1" bestFit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6.85546875" style="1" customWidth="1"/>
    <col min="28" max="28" width="4.140625" style="1" customWidth="1"/>
    <col min="29" max="29" width="10.28515625" style="1" bestFit="1" customWidth="1"/>
    <col min="30" max="30" width="8.710937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02" t="s">
        <v>9</v>
      </c>
      <c r="W1" s="202"/>
      <c r="X1" s="202"/>
      <c r="Y1" s="202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209</v>
      </c>
      <c r="Z4" s="26"/>
      <c r="AA4" s="26"/>
      <c r="AB4" s="26"/>
    </row>
    <row r="5" spans="1:31" customFormat="1" ht="12.75" x14ac:dyDescent="0.2">
      <c r="A5" s="4"/>
      <c r="B5" s="28" t="s">
        <v>254</v>
      </c>
      <c r="C5" s="4"/>
      <c r="D5" s="53" t="s">
        <v>258</v>
      </c>
      <c r="E5" s="27"/>
      <c r="F5" s="27"/>
      <c r="G5" s="27"/>
      <c r="H5" s="27" t="s">
        <v>253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175"/>
      <c r="D6" s="175"/>
      <c r="E6" s="175"/>
      <c r="F6" s="175"/>
      <c r="G6" s="175"/>
      <c r="H6" s="4" t="s">
        <v>40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</row>
    <row r="7" spans="1:31" customFormat="1" ht="50.2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76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9" t="s">
        <v>261</v>
      </c>
      <c r="U8" s="176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9" t="s">
        <v>261</v>
      </c>
      <c r="AC8" s="176" t="s">
        <v>5</v>
      </c>
      <c r="AD8" s="201"/>
      <c r="AE8" s="4"/>
    </row>
    <row r="9" spans="1:31" s="40" customFormat="1" ht="12.75" x14ac:dyDescent="0.2">
      <c r="A9" s="5" t="s">
        <v>42</v>
      </c>
      <c r="B9" s="191" t="s">
        <v>296</v>
      </c>
      <c r="C9" s="102" t="s">
        <v>28</v>
      </c>
      <c r="D9" s="7">
        <f t="shared" ref="D9:D11" si="0">IF(SUM(E9,F9,G9,H9) &lt;&gt; 0,SUM(E9,F9,G9,H9),"")</f>
        <v>8</v>
      </c>
      <c r="E9" s="8">
        <f t="shared" ref="E9:E11" si="1">IF(SUM(I9,N9,X9) &lt;&gt; 0,SUM(I9,N9,X9),"")</f>
        <v>4</v>
      </c>
      <c r="F9" s="8" t="str">
        <f t="shared" ref="F9:F11" si="2">IF(SUM(J9,P9,Y9) &lt;&gt; 0,SUM(J9,P9,Y9),"")</f>
        <v/>
      </c>
      <c r="G9" s="8">
        <f t="shared" ref="G9:G11" si="3">IF(SUM(K9,Q9,Z9) &lt;&gt; 0,SUM(K9,Q9,Z9),"")</f>
        <v>4</v>
      </c>
      <c r="H9" s="6" t="str">
        <f t="shared" ref="H9:H11" si="4">IF(SUM(T9,AB9) &lt;&gt; 0,SUM(T9,AB9),"")</f>
        <v/>
      </c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>
        <v>1</v>
      </c>
      <c r="X9" s="107">
        <v>2</v>
      </c>
      <c r="Y9" s="38"/>
      <c r="Z9" s="38">
        <v>4</v>
      </c>
      <c r="AA9" s="108" t="s">
        <v>193</v>
      </c>
      <c r="AB9" s="165"/>
      <c r="AC9" s="109"/>
      <c r="AD9" s="100" t="s">
        <v>43</v>
      </c>
      <c r="AE9" s="4"/>
    </row>
    <row r="10" spans="1:31" s="40" customFormat="1" ht="25.5" x14ac:dyDescent="0.2">
      <c r="A10" s="51" t="s">
        <v>10</v>
      </c>
      <c r="B10" s="192" t="s">
        <v>291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6">
        <f t="shared" si="4"/>
        <v>2</v>
      </c>
      <c r="I10" s="9"/>
      <c r="J10" s="8"/>
      <c r="K10" s="11"/>
      <c r="L10" s="86"/>
      <c r="M10" s="39">
        <v>3</v>
      </c>
      <c r="N10" s="18"/>
      <c r="O10" s="19"/>
      <c r="P10" s="17"/>
      <c r="Q10" s="20">
        <v>6</v>
      </c>
      <c r="R10" s="19"/>
      <c r="S10" s="21"/>
      <c r="T10" s="170">
        <v>2</v>
      </c>
      <c r="U10" s="22" t="s">
        <v>13</v>
      </c>
      <c r="V10" s="91"/>
      <c r="W10" s="39"/>
      <c r="X10" s="19"/>
      <c r="Y10" s="17"/>
      <c r="Z10" s="17"/>
      <c r="AA10" s="23"/>
      <c r="AB10" s="156"/>
      <c r="AC10" s="24"/>
      <c r="AD10" s="14" t="s">
        <v>39</v>
      </c>
      <c r="AE10" s="4"/>
    </row>
    <row r="11" spans="1:31" s="40" customFormat="1" ht="25.5" x14ac:dyDescent="0.2">
      <c r="A11" s="51" t="s">
        <v>257</v>
      </c>
      <c r="B11" s="185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6" t="str">
        <f t="shared" si="4"/>
        <v/>
      </c>
      <c r="I11" s="9"/>
      <c r="J11" s="8"/>
      <c r="K11" s="11"/>
      <c r="L11" s="86"/>
      <c r="M11" s="41"/>
      <c r="N11" s="9">
        <v>2</v>
      </c>
      <c r="O11" s="10" t="s">
        <v>14</v>
      </c>
      <c r="P11" s="8"/>
      <c r="Q11" s="11"/>
      <c r="R11" s="10"/>
      <c r="S11" s="111"/>
      <c r="T11" s="172"/>
      <c r="U11" s="112"/>
      <c r="V11" s="92"/>
      <c r="W11" s="41">
        <v>1</v>
      </c>
      <c r="X11" s="10">
        <v>2</v>
      </c>
      <c r="Y11" s="8"/>
      <c r="Z11" s="8">
        <v>2</v>
      </c>
      <c r="AA11" s="12" t="s">
        <v>193</v>
      </c>
      <c r="AB11" s="155"/>
      <c r="AC11" s="13"/>
      <c r="AD11" s="69" t="s">
        <v>73</v>
      </c>
      <c r="AE11" s="4"/>
    </row>
    <row r="12" spans="1:31" s="40" customFormat="1" ht="25.5" x14ac:dyDescent="0.2">
      <c r="A12" s="15" t="s">
        <v>227</v>
      </c>
      <c r="B12" s="186" t="s">
        <v>292</v>
      </c>
      <c r="C12" s="16" t="s">
        <v>171</v>
      </c>
      <c r="D12" s="7">
        <f t="shared" ref="D12" si="5">IF(SUM(E12,F12,G12,H12) &lt;&gt; 0,SUM(E12,F12,G12,H12),"")</f>
        <v>14</v>
      </c>
      <c r="E12" s="8">
        <f t="shared" ref="E12:E22" si="6">IF(SUM(I12,N12,X12) &lt;&gt; 0,SUM(I12,N12,X12),"")</f>
        <v>6</v>
      </c>
      <c r="F12" s="8" t="str">
        <f t="shared" ref="F12:F22" si="7">IF(SUM(J12,P12,Y12) &lt;&gt; 0,SUM(J12,P12,Y12),"")</f>
        <v/>
      </c>
      <c r="G12" s="8">
        <f t="shared" ref="G12:G22" si="8">IF(SUM(K12,Q12,Z12) &lt;&gt; 0,SUM(K12,Q12,Z12),"")</f>
        <v>6</v>
      </c>
      <c r="H12" s="6">
        <f t="shared" ref="H12" si="9">IF(SUM(T12,AB12) &lt;&gt; 0,SUM(T12,AB12),"")</f>
        <v>2</v>
      </c>
      <c r="I12" s="9"/>
      <c r="J12" s="8"/>
      <c r="K12" s="11"/>
      <c r="L12" s="86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70">
        <v>2</v>
      </c>
      <c r="U12" s="22" t="s">
        <v>13</v>
      </c>
      <c r="V12" s="92"/>
      <c r="W12" s="41"/>
      <c r="X12" s="19"/>
      <c r="Y12" s="17"/>
      <c r="Z12" s="17"/>
      <c r="AA12" s="23"/>
      <c r="AB12" s="156"/>
      <c r="AC12" s="24"/>
      <c r="AD12" s="14" t="s">
        <v>111</v>
      </c>
      <c r="AE12" s="4"/>
    </row>
    <row r="13" spans="1:31" s="40" customFormat="1" ht="12.75" x14ac:dyDescent="0.2">
      <c r="A13" s="77" t="s">
        <v>75</v>
      </c>
      <c r="B13" s="186" t="s">
        <v>297</v>
      </c>
      <c r="C13" s="16" t="s">
        <v>41</v>
      </c>
      <c r="D13" s="7">
        <f t="shared" ref="D13:D21" si="10">IF(SUM(E13,F13,G13,H13) &lt;&gt; 0,SUM(E13,F13,G13,H13),"")</f>
        <v>6</v>
      </c>
      <c r="E13" s="8" t="str">
        <f t="shared" ref="E13:E21" si="11">IF(SUM(I13,N13,X13) &lt;&gt; 0,SUM(I13,N13,X13),"")</f>
        <v/>
      </c>
      <c r="F13" s="8" t="str">
        <f t="shared" ref="F13:F21" si="12">IF(SUM(J13,P13,Y13) &lt;&gt; 0,SUM(J13,P13,Y13),"")</f>
        <v/>
      </c>
      <c r="G13" s="8">
        <f t="shared" ref="G13:G21" si="13">IF(SUM(K13,Q13,Z13) &lt;&gt; 0,SUM(K13,Q13,Z13),"")</f>
        <v>6</v>
      </c>
      <c r="H13" s="6" t="str">
        <f t="shared" ref="H13:H21" si="14">IF(SUM(T13,AB13) &lt;&gt; 0,SUM(T13,AB13),"")</f>
        <v/>
      </c>
      <c r="I13" s="18"/>
      <c r="J13" s="17"/>
      <c r="K13" s="20">
        <v>2</v>
      </c>
      <c r="L13" s="87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6"/>
      <c r="U13" s="24"/>
      <c r="V13" s="99"/>
      <c r="W13" s="39"/>
      <c r="X13" s="19"/>
      <c r="Y13" s="17"/>
      <c r="Z13" s="17"/>
      <c r="AA13" s="23"/>
      <c r="AB13" s="156"/>
      <c r="AC13" s="24"/>
      <c r="AD13" s="14" t="s">
        <v>45</v>
      </c>
      <c r="AE13" s="4"/>
    </row>
    <row r="14" spans="1:31" s="40" customFormat="1" ht="12.75" x14ac:dyDescent="0.2">
      <c r="A14" s="15" t="s">
        <v>77</v>
      </c>
      <c r="B14" s="187"/>
      <c r="C14" s="16" t="s">
        <v>36</v>
      </c>
      <c r="D14" s="7">
        <f t="shared" si="10"/>
        <v>10</v>
      </c>
      <c r="E14" s="8">
        <f t="shared" si="11"/>
        <v>4</v>
      </c>
      <c r="F14" s="8">
        <f t="shared" si="12"/>
        <v>2</v>
      </c>
      <c r="G14" s="8">
        <f t="shared" si="13"/>
        <v>4</v>
      </c>
      <c r="H14" s="6" t="str">
        <f t="shared" si="14"/>
        <v/>
      </c>
      <c r="I14" s="9">
        <v>2</v>
      </c>
      <c r="J14" s="8"/>
      <c r="K14" s="11"/>
      <c r="L14" s="86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45</v>
      </c>
      <c r="AE14" s="4"/>
    </row>
    <row r="15" spans="1:31" s="40" customFormat="1" ht="12.75" x14ac:dyDescent="0.2">
      <c r="A15" s="15" t="s">
        <v>238</v>
      </c>
      <c r="B15" s="187"/>
      <c r="C15" s="16" t="s">
        <v>30</v>
      </c>
      <c r="D15" s="7">
        <f t="shared" si="10"/>
        <v>10</v>
      </c>
      <c r="E15" s="8">
        <f t="shared" si="11"/>
        <v>6</v>
      </c>
      <c r="F15" s="8" t="str">
        <f t="shared" si="12"/>
        <v/>
      </c>
      <c r="G15" s="8">
        <f t="shared" si="13"/>
        <v>4</v>
      </c>
      <c r="H15" s="6" t="str">
        <f t="shared" si="14"/>
        <v/>
      </c>
      <c r="I15" s="9">
        <v>2</v>
      </c>
      <c r="J15" s="8"/>
      <c r="K15" s="11"/>
      <c r="L15" s="86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7"/>
      <c r="U15" s="22"/>
      <c r="V15" s="92"/>
      <c r="W15" s="41"/>
      <c r="X15" s="19"/>
      <c r="Y15" s="17"/>
      <c r="Z15" s="17"/>
      <c r="AA15" s="17"/>
      <c r="AB15" s="20"/>
      <c r="AC15" s="24"/>
      <c r="AD15" s="69" t="s">
        <v>141</v>
      </c>
      <c r="AE15" s="4"/>
    </row>
    <row r="16" spans="1:31" s="40" customFormat="1" ht="12.75" x14ac:dyDescent="0.2">
      <c r="A16" s="15" t="s">
        <v>239</v>
      </c>
      <c r="B16" s="187"/>
      <c r="C16" s="16" t="s">
        <v>30</v>
      </c>
      <c r="D16" s="7">
        <f t="shared" si="10"/>
        <v>8</v>
      </c>
      <c r="E16" s="8">
        <f t="shared" si="11"/>
        <v>4</v>
      </c>
      <c r="F16" s="8">
        <f t="shared" si="12"/>
        <v>4</v>
      </c>
      <c r="G16" s="8" t="str">
        <f t="shared" si="13"/>
        <v/>
      </c>
      <c r="H16" s="6" t="str">
        <f t="shared" si="14"/>
        <v/>
      </c>
      <c r="I16" s="9"/>
      <c r="J16" s="8"/>
      <c r="K16" s="11"/>
      <c r="L16" s="86"/>
      <c r="M16" s="41"/>
      <c r="N16" s="18">
        <v>2</v>
      </c>
      <c r="O16" s="19" t="s">
        <v>14</v>
      </c>
      <c r="P16" s="17"/>
      <c r="Q16" s="20"/>
      <c r="R16" s="19"/>
      <c r="S16" s="23"/>
      <c r="T16" s="156"/>
      <c r="U16" s="24"/>
      <c r="V16" s="97"/>
      <c r="W16" s="41">
        <v>1</v>
      </c>
      <c r="X16" s="19">
        <v>2</v>
      </c>
      <c r="Y16" s="17">
        <v>4</v>
      </c>
      <c r="Z16" s="17"/>
      <c r="AA16" s="23" t="s">
        <v>12</v>
      </c>
      <c r="AB16" s="156"/>
      <c r="AC16" s="24"/>
      <c r="AD16" s="14" t="s">
        <v>44</v>
      </c>
      <c r="AE16" s="4"/>
    </row>
    <row r="17" spans="1:31" s="40" customFormat="1" ht="25.5" x14ac:dyDescent="0.2">
      <c r="A17" s="15" t="s">
        <v>240</v>
      </c>
      <c r="B17" s="187"/>
      <c r="C17" s="16" t="s">
        <v>28</v>
      </c>
      <c r="D17" s="7">
        <f t="shared" si="10"/>
        <v>10</v>
      </c>
      <c r="E17" s="8">
        <f t="shared" si="11"/>
        <v>4</v>
      </c>
      <c r="F17" s="8">
        <f t="shared" si="12"/>
        <v>2</v>
      </c>
      <c r="G17" s="8">
        <f t="shared" si="13"/>
        <v>4</v>
      </c>
      <c r="H17" s="6" t="str">
        <f t="shared" si="14"/>
        <v/>
      </c>
      <c r="I17" s="9">
        <v>2</v>
      </c>
      <c r="J17" s="8"/>
      <c r="K17" s="11"/>
      <c r="L17" s="86"/>
      <c r="M17" s="41" t="s">
        <v>63</v>
      </c>
      <c r="N17" s="18">
        <v>2</v>
      </c>
      <c r="O17" s="19"/>
      <c r="P17" s="17">
        <v>2</v>
      </c>
      <c r="Q17" s="20">
        <v>4</v>
      </c>
      <c r="R17" s="19"/>
      <c r="S17" s="21" t="s">
        <v>142</v>
      </c>
      <c r="T17" s="157"/>
      <c r="U17" s="24"/>
      <c r="V17" s="90"/>
      <c r="W17" s="41"/>
      <c r="X17" s="19"/>
      <c r="Y17" s="17"/>
      <c r="Z17" s="17"/>
      <c r="AA17" s="21"/>
      <c r="AB17" s="157"/>
      <c r="AC17" s="24"/>
      <c r="AD17" s="14" t="s">
        <v>55</v>
      </c>
      <c r="AE17" s="4"/>
    </row>
    <row r="18" spans="1:31" s="40" customFormat="1" ht="12.75" x14ac:dyDescent="0.2">
      <c r="A18" s="51" t="s">
        <v>241</v>
      </c>
      <c r="B18" s="185"/>
      <c r="C18" s="6" t="s">
        <v>30</v>
      </c>
      <c r="D18" s="7">
        <f t="shared" si="10"/>
        <v>8</v>
      </c>
      <c r="E18" s="8">
        <f t="shared" si="11"/>
        <v>4</v>
      </c>
      <c r="F18" s="8" t="str">
        <f t="shared" si="12"/>
        <v/>
      </c>
      <c r="G18" s="8">
        <f t="shared" si="13"/>
        <v>4</v>
      </c>
      <c r="H18" s="6" t="str">
        <f t="shared" si="14"/>
        <v/>
      </c>
      <c r="I18" s="9"/>
      <c r="J18" s="8"/>
      <c r="K18" s="11"/>
      <c r="L18" s="86"/>
      <c r="M18" s="41"/>
      <c r="N18" s="9">
        <v>2</v>
      </c>
      <c r="O18" s="10" t="s">
        <v>14</v>
      </c>
      <c r="P18" s="8"/>
      <c r="Q18" s="11"/>
      <c r="R18" s="10"/>
      <c r="S18" s="12"/>
      <c r="T18" s="155"/>
      <c r="U18" s="13"/>
      <c r="V18" s="97"/>
      <c r="W18" s="41">
        <v>1</v>
      </c>
      <c r="X18" s="10">
        <v>2</v>
      </c>
      <c r="Y18" s="17"/>
      <c r="Z18" s="17">
        <v>4</v>
      </c>
      <c r="AA18" s="23" t="s">
        <v>12</v>
      </c>
      <c r="AB18" s="156"/>
      <c r="AC18" s="24"/>
      <c r="AD18" s="68" t="s">
        <v>45</v>
      </c>
      <c r="AE18" s="4"/>
    </row>
    <row r="19" spans="1:31" s="40" customFormat="1" ht="12.75" x14ac:dyDescent="0.2">
      <c r="A19" s="15" t="s">
        <v>242</v>
      </c>
      <c r="B19" s="187"/>
      <c r="C19" s="16" t="s">
        <v>36</v>
      </c>
      <c r="D19" s="7">
        <f t="shared" si="10"/>
        <v>10</v>
      </c>
      <c r="E19" s="8">
        <f t="shared" si="11"/>
        <v>4</v>
      </c>
      <c r="F19" s="8">
        <f t="shared" si="12"/>
        <v>2</v>
      </c>
      <c r="G19" s="8">
        <f t="shared" si="13"/>
        <v>4</v>
      </c>
      <c r="H19" s="6" t="str">
        <f t="shared" si="14"/>
        <v/>
      </c>
      <c r="I19" s="18"/>
      <c r="J19" s="17"/>
      <c r="K19" s="20"/>
      <c r="L19" s="87"/>
      <c r="M19" s="39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99"/>
      <c r="W19" s="39">
        <v>1</v>
      </c>
      <c r="X19" s="19">
        <v>2</v>
      </c>
      <c r="Y19" s="17">
        <v>2</v>
      </c>
      <c r="Z19" s="17">
        <v>4</v>
      </c>
      <c r="AA19" s="23" t="s">
        <v>12</v>
      </c>
      <c r="AB19" s="156"/>
      <c r="AC19" s="24"/>
      <c r="AD19" s="14" t="s">
        <v>136</v>
      </c>
      <c r="AE19" s="4"/>
    </row>
    <row r="20" spans="1:31" s="40" customFormat="1" ht="12.75" x14ac:dyDescent="0.2">
      <c r="A20" s="51" t="s">
        <v>243</v>
      </c>
      <c r="B20" s="185"/>
      <c r="C20" s="16" t="s">
        <v>41</v>
      </c>
      <c r="D20" s="7">
        <f t="shared" si="10"/>
        <v>8</v>
      </c>
      <c r="E20" s="8">
        <f t="shared" si="11"/>
        <v>4</v>
      </c>
      <c r="F20" s="8" t="str">
        <f t="shared" si="12"/>
        <v/>
      </c>
      <c r="G20" s="8">
        <f t="shared" si="13"/>
        <v>4</v>
      </c>
      <c r="H20" s="6" t="str">
        <f t="shared" si="14"/>
        <v/>
      </c>
      <c r="I20" s="9"/>
      <c r="J20" s="8"/>
      <c r="K20" s="11"/>
      <c r="L20" s="86"/>
      <c r="M20" s="41"/>
      <c r="N20" s="9">
        <v>2</v>
      </c>
      <c r="O20" s="10" t="s">
        <v>14</v>
      </c>
      <c r="P20" s="8"/>
      <c r="Q20" s="11"/>
      <c r="R20" s="10"/>
      <c r="S20" s="12"/>
      <c r="T20" s="155"/>
      <c r="U20" s="13"/>
      <c r="V20" s="97"/>
      <c r="W20" s="41">
        <v>1</v>
      </c>
      <c r="X20" s="10">
        <v>2</v>
      </c>
      <c r="Y20" s="8"/>
      <c r="Z20" s="8">
        <v>4</v>
      </c>
      <c r="AA20" s="12" t="s">
        <v>12</v>
      </c>
      <c r="AB20" s="155"/>
      <c r="AC20" s="13"/>
      <c r="AD20" s="69" t="s">
        <v>110</v>
      </c>
      <c r="AE20" s="4"/>
    </row>
    <row r="21" spans="1:31" s="40" customFormat="1" ht="12.75" x14ac:dyDescent="0.2">
      <c r="A21" s="51" t="s">
        <v>58</v>
      </c>
      <c r="B21" s="185"/>
      <c r="C21" s="6" t="s">
        <v>151</v>
      </c>
      <c r="D21" s="7">
        <f t="shared" si="10"/>
        <v>16</v>
      </c>
      <c r="E21" s="8">
        <f t="shared" si="11"/>
        <v>4</v>
      </c>
      <c r="F21" s="8">
        <f t="shared" si="12"/>
        <v>4</v>
      </c>
      <c r="G21" s="8">
        <f t="shared" si="13"/>
        <v>6</v>
      </c>
      <c r="H21" s="6">
        <f t="shared" si="14"/>
        <v>2</v>
      </c>
      <c r="I21" s="9"/>
      <c r="J21" s="8"/>
      <c r="K21" s="11"/>
      <c r="L21" s="86"/>
      <c r="M21" s="41"/>
      <c r="N21" s="9">
        <v>2</v>
      </c>
      <c r="O21" s="10" t="s">
        <v>14</v>
      </c>
      <c r="P21" s="8"/>
      <c r="Q21" s="11"/>
      <c r="R21" s="10"/>
      <c r="S21" s="111"/>
      <c r="T21" s="160"/>
      <c r="U21" s="112"/>
      <c r="V21" s="116">
        <v>1</v>
      </c>
      <c r="W21" s="41"/>
      <c r="X21" s="10">
        <v>2</v>
      </c>
      <c r="Y21" s="8">
        <v>4</v>
      </c>
      <c r="Z21" s="8">
        <v>6</v>
      </c>
      <c r="AA21" s="12"/>
      <c r="AB21" s="11">
        <v>2</v>
      </c>
      <c r="AC21" s="13" t="s">
        <v>13</v>
      </c>
      <c r="AD21" s="69" t="s">
        <v>141</v>
      </c>
      <c r="AE21" s="4"/>
    </row>
    <row r="22" spans="1:31" customFormat="1" ht="39" thickBot="1" x14ac:dyDescent="0.25">
      <c r="A22" s="42" t="s">
        <v>244</v>
      </c>
      <c r="B22" s="190"/>
      <c r="C22" s="128" t="s">
        <v>245</v>
      </c>
      <c r="D22" s="43" t="str">
        <f t="shared" ref="D22" si="15">IF(SUM(E22,F22,G22) &lt;&gt; 0,SUM(E22,F22,G22),"")</f>
        <v/>
      </c>
      <c r="E22" s="44" t="str">
        <f t="shared" si="6"/>
        <v/>
      </c>
      <c r="F22" s="44" t="str">
        <f t="shared" si="7"/>
        <v/>
      </c>
      <c r="G22" s="44" t="str">
        <f t="shared" si="8"/>
        <v/>
      </c>
      <c r="H22" s="167"/>
      <c r="I22" s="45"/>
      <c r="J22" s="44"/>
      <c r="K22" s="46"/>
      <c r="L22" s="96"/>
      <c r="M22" s="47"/>
      <c r="N22" s="45"/>
      <c r="O22" s="48"/>
      <c r="P22" s="44"/>
      <c r="Q22" s="46"/>
      <c r="R22" s="48"/>
      <c r="S22" s="49"/>
      <c r="T22" s="164"/>
      <c r="U22" s="50"/>
      <c r="V22" s="95"/>
      <c r="W22" s="47"/>
      <c r="X22" s="48"/>
      <c r="Y22" s="44"/>
      <c r="Z22" s="44"/>
      <c r="AA22" s="49" t="s">
        <v>193</v>
      </c>
      <c r="AB22" s="164"/>
      <c r="AC22" s="52"/>
      <c r="AD22" s="25" t="s">
        <v>44</v>
      </c>
      <c r="AE22" s="2"/>
    </row>
    <row r="23" spans="1:3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31" ht="12.75" x14ac:dyDescent="0.2">
      <c r="A24" s="28" t="s">
        <v>24</v>
      </c>
      <c r="B24" s="4"/>
      <c r="C24" s="4"/>
      <c r="D24" s="4"/>
      <c r="E24" s="27" t="s">
        <v>166</v>
      </c>
      <c r="F24" s="27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8" t="s">
        <v>167</v>
      </c>
      <c r="U24" s="28"/>
      <c r="V24" s="4"/>
      <c r="W24" s="4"/>
      <c r="X24" s="4"/>
      <c r="Y24" s="26" t="s">
        <v>168</v>
      </c>
      <c r="Z24" s="4"/>
      <c r="AA24" s="4"/>
      <c r="AB24" s="4"/>
      <c r="AC24" s="4"/>
    </row>
  </sheetData>
  <mergeCells count="11">
    <mergeCell ref="M6:V6"/>
    <mergeCell ref="AD7:AD8"/>
    <mergeCell ref="V1:Y1"/>
    <mergeCell ref="A4:B4"/>
    <mergeCell ref="A7:A8"/>
    <mergeCell ref="C7:C8"/>
    <mergeCell ref="I7:K7"/>
    <mergeCell ref="L7:U7"/>
    <mergeCell ref="V7:AC7"/>
    <mergeCell ref="D7:H7"/>
    <mergeCell ref="B7:B8"/>
  </mergeCells>
  <hyperlinks>
    <hyperlink ref="B9" r:id="rId1" tooltip="This link will open in a new browser window/tab"/>
    <hyperlink ref="B10" r:id="rId2"/>
    <hyperlink ref="B12" r:id="rId3"/>
    <hyperlink ref="B13" r:id="rId4"/>
  </hyperlinks>
  <pageMargins left="0.7" right="0.7" top="0.75" bottom="0.75" header="0.3" footer="0.3"/>
  <pageSetup paperSize="9" scale="75" fitToHeight="0" orientation="landscape" verticalDpi="0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zoomScale="80" zoomScaleNormal="80" workbookViewId="0">
      <selection activeCell="B7" sqref="B7:B13"/>
    </sheetView>
  </sheetViews>
  <sheetFormatPr defaultRowHeight="12" x14ac:dyDescent="0.2"/>
  <cols>
    <col min="1" max="1" width="42" style="1" customWidth="1"/>
    <col min="2" max="2" width="10" style="1" customWidth="1"/>
    <col min="3" max="3" width="9.28515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9" width="4.140625" style="1" customWidth="1"/>
    <col min="10" max="10" width="4.85546875" style="1" customWidth="1"/>
    <col min="11" max="11" width="5.42578125" style="1" customWidth="1"/>
    <col min="12" max="12" width="4.28515625" style="1" customWidth="1"/>
    <col min="13" max="13" width="5" style="1" bestFit="1" customWidth="1"/>
    <col min="14" max="14" width="2" style="1" bestFit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6.85546875" style="1" customWidth="1"/>
    <col min="28" max="28" width="4.140625" style="1" customWidth="1"/>
    <col min="29" max="29" width="10.28515625" style="1" bestFit="1" customWidth="1"/>
    <col min="30" max="30" width="9.57031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02" t="s">
        <v>9</v>
      </c>
      <c r="W1" s="202"/>
      <c r="X1" s="202"/>
      <c r="Y1" s="202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03" t="s">
        <v>25</v>
      </c>
      <c r="B4" s="203"/>
      <c r="C4" s="27"/>
      <c r="D4" s="53" t="s">
        <v>103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209</v>
      </c>
      <c r="Z4" s="26"/>
      <c r="AA4" s="26"/>
      <c r="AB4" s="26"/>
    </row>
    <row r="5" spans="1:31" customFormat="1" ht="12.75" x14ac:dyDescent="0.2">
      <c r="A5" s="4"/>
      <c r="B5" s="28" t="s">
        <v>254</v>
      </c>
      <c r="C5" s="4"/>
      <c r="D5" s="53" t="s">
        <v>107</v>
      </c>
      <c r="E5" s="27"/>
      <c r="F5" s="27"/>
      <c r="G5" s="27"/>
      <c r="H5" s="27" t="s">
        <v>79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204"/>
      <c r="D6" s="204"/>
      <c r="E6" s="204"/>
      <c r="F6" s="204"/>
      <c r="G6" s="204"/>
      <c r="H6" s="4" t="s">
        <v>40</v>
      </c>
      <c r="I6" s="4"/>
      <c r="J6" s="4"/>
      <c r="K6" s="4"/>
      <c r="L6" s="4"/>
      <c r="M6" s="204" t="s">
        <v>165</v>
      </c>
      <c r="N6" s="204"/>
      <c r="O6" s="204"/>
      <c r="P6" s="204"/>
      <c r="Q6" s="204"/>
      <c r="R6" s="204"/>
      <c r="S6" s="204"/>
      <c r="T6" s="204"/>
      <c r="U6" s="204"/>
      <c r="V6" s="204"/>
      <c r="W6" s="4"/>
      <c r="X6" s="4"/>
      <c r="Y6" s="27" t="s">
        <v>262</v>
      </c>
      <c r="Z6" s="27"/>
      <c r="AA6" s="27"/>
      <c r="AB6" s="27"/>
      <c r="AC6" s="27"/>
    </row>
    <row r="7" spans="1:31" customFormat="1" ht="50.25" customHeight="1" thickBot="1" x14ac:dyDescent="0.25">
      <c r="A7" s="200" t="s">
        <v>6</v>
      </c>
      <c r="B7" s="200" t="s">
        <v>288</v>
      </c>
      <c r="C7" s="205" t="s">
        <v>27</v>
      </c>
      <c r="D7" s="197" t="s">
        <v>15</v>
      </c>
      <c r="E7" s="198"/>
      <c r="F7" s="198"/>
      <c r="G7" s="198"/>
      <c r="H7" s="199"/>
      <c r="I7" s="197" t="s">
        <v>7</v>
      </c>
      <c r="J7" s="198"/>
      <c r="K7" s="199"/>
      <c r="L7" s="197" t="s">
        <v>21</v>
      </c>
      <c r="M7" s="198"/>
      <c r="N7" s="198"/>
      <c r="O7" s="198"/>
      <c r="P7" s="198"/>
      <c r="Q7" s="198"/>
      <c r="R7" s="198"/>
      <c r="S7" s="198"/>
      <c r="T7" s="198"/>
      <c r="U7" s="199"/>
      <c r="V7" s="197" t="s">
        <v>22</v>
      </c>
      <c r="W7" s="198"/>
      <c r="X7" s="198"/>
      <c r="Y7" s="198"/>
      <c r="Z7" s="198"/>
      <c r="AA7" s="198"/>
      <c r="AB7" s="198"/>
      <c r="AC7" s="199"/>
      <c r="AD7" s="200" t="s">
        <v>16</v>
      </c>
      <c r="AE7" s="4"/>
    </row>
    <row r="8" spans="1:31" customFormat="1" ht="77.25" thickBot="1" x14ac:dyDescent="0.25">
      <c r="A8" s="201"/>
      <c r="B8" s="201"/>
      <c r="C8" s="206"/>
      <c r="D8" s="30" t="s">
        <v>0</v>
      </c>
      <c r="E8" s="31" t="s">
        <v>1</v>
      </c>
      <c r="F8" s="31" t="s">
        <v>2</v>
      </c>
      <c r="G8" s="169" t="s">
        <v>3</v>
      </c>
      <c r="H8" s="169" t="s">
        <v>261</v>
      </c>
      <c r="I8" s="33" t="s">
        <v>1</v>
      </c>
      <c r="J8" s="31" t="s">
        <v>2</v>
      </c>
      <c r="K8" s="32" t="s">
        <v>3</v>
      </c>
      <c r="L8" s="89" t="s">
        <v>138</v>
      </c>
      <c r="M8" s="89" t="s">
        <v>139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9" t="s">
        <v>261</v>
      </c>
      <c r="U8" s="32" t="s">
        <v>5</v>
      </c>
      <c r="V8" s="89" t="s">
        <v>138</v>
      </c>
      <c r="W8" s="89" t="s">
        <v>139</v>
      </c>
      <c r="X8" s="35" t="s">
        <v>1</v>
      </c>
      <c r="Y8" s="31" t="s">
        <v>2</v>
      </c>
      <c r="Z8" s="31" t="s">
        <v>3</v>
      </c>
      <c r="AA8" s="31" t="s">
        <v>4</v>
      </c>
      <c r="AB8" s="169" t="s">
        <v>261</v>
      </c>
      <c r="AC8" s="32" t="s">
        <v>5</v>
      </c>
      <c r="AD8" s="201"/>
      <c r="AE8" s="4"/>
    </row>
    <row r="9" spans="1:31" s="40" customFormat="1" ht="12.75" x14ac:dyDescent="0.2">
      <c r="A9" s="5" t="s">
        <v>42</v>
      </c>
      <c r="B9" s="191" t="s">
        <v>296</v>
      </c>
      <c r="C9" s="102" t="s">
        <v>28</v>
      </c>
      <c r="D9" s="103">
        <f t="shared" ref="D9:D22" si="0">IF(SUM(E9,F9,G9) &lt;&gt; 0,SUM(E9,F9,G9),"")</f>
        <v>8</v>
      </c>
      <c r="E9" s="38">
        <f t="shared" ref="E9:E22" si="1">IF(SUM(I9,N9,X9) &lt;&gt; 0,SUM(I9,N9,X9),"")</f>
        <v>4</v>
      </c>
      <c r="F9" s="38" t="str">
        <f t="shared" ref="F9:F22" si="2">IF(SUM(J9,P9,Y9) &lt;&gt; 0,SUM(J9,P9,Y9),"")</f>
        <v/>
      </c>
      <c r="G9" s="38">
        <f t="shared" ref="G9:G22" si="3">IF(SUM(K9,Q9,Z9) &lt;&gt; 0,SUM(K9,Q9,Z9),"")</f>
        <v>4</v>
      </c>
      <c r="H9" s="168"/>
      <c r="I9" s="104"/>
      <c r="J9" s="38"/>
      <c r="K9" s="105"/>
      <c r="L9" s="85"/>
      <c r="M9" s="106"/>
      <c r="N9" s="104">
        <v>2</v>
      </c>
      <c r="O9" s="107" t="s">
        <v>14</v>
      </c>
      <c r="P9" s="38"/>
      <c r="Q9" s="105"/>
      <c r="R9" s="107"/>
      <c r="S9" s="108"/>
      <c r="T9" s="165"/>
      <c r="U9" s="109"/>
      <c r="V9" s="110"/>
      <c r="W9" s="106">
        <v>1</v>
      </c>
      <c r="X9" s="107">
        <v>2</v>
      </c>
      <c r="Y9" s="38"/>
      <c r="Z9" s="38">
        <v>4</v>
      </c>
      <c r="AA9" s="108" t="s">
        <v>193</v>
      </c>
      <c r="AB9" s="165"/>
      <c r="AC9" s="109"/>
      <c r="AD9" s="100" t="s">
        <v>43</v>
      </c>
      <c r="AE9" s="4"/>
    </row>
    <row r="10" spans="1:31" s="40" customFormat="1" ht="25.5" x14ac:dyDescent="0.2">
      <c r="A10" s="51" t="s">
        <v>10</v>
      </c>
      <c r="B10" s="192" t="s">
        <v>291</v>
      </c>
      <c r="C10" s="16" t="s">
        <v>35</v>
      </c>
      <c r="D10" s="7">
        <f t="shared" si="0"/>
        <v>6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150"/>
      <c r="I10" s="9"/>
      <c r="J10" s="8"/>
      <c r="K10" s="11"/>
      <c r="L10" s="86"/>
      <c r="M10" s="39">
        <v>3</v>
      </c>
      <c r="N10" s="18"/>
      <c r="O10" s="19"/>
      <c r="P10" s="17"/>
      <c r="Q10" s="20">
        <v>6</v>
      </c>
      <c r="R10" s="19"/>
      <c r="S10" s="21"/>
      <c r="T10" s="170">
        <v>2</v>
      </c>
      <c r="U10" s="22" t="s">
        <v>13</v>
      </c>
      <c r="V10" s="91"/>
      <c r="W10" s="39"/>
      <c r="X10" s="19"/>
      <c r="Y10" s="17"/>
      <c r="Z10" s="17"/>
      <c r="AA10" s="23"/>
      <c r="AB10" s="156"/>
      <c r="AC10" s="24"/>
      <c r="AD10" s="14" t="s">
        <v>39</v>
      </c>
      <c r="AE10" s="4"/>
    </row>
    <row r="11" spans="1:31" s="40" customFormat="1" ht="25.5" x14ac:dyDescent="0.2">
      <c r="A11" s="51" t="s">
        <v>257</v>
      </c>
      <c r="B11" s="185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150"/>
      <c r="I11" s="9"/>
      <c r="J11" s="8"/>
      <c r="K11" s="11"/>
      <c r="L11" s="86"/>
      <c r="M11" s="41"/>
      <c r="N11" s="9">
        <v>2</v>
      </c>
      <c r="O11" s="10" t="s">
        <v>14</v>
      </c>
      <c r="P11" s="8"/>
      <c r="Q11" s="11"/>
      <c r="R11" s="10"/>
      <c r="S11" s="111"/>
      <c r="T11" s="172"/>
      <c r="U11" s="112"/>
      <c r="V11" s="92"/>
      <c r="W11" s="41">
        <v>1</v>
      </c>
      <c r="X11" s="10">
        <v>2</v>
      </c>
      <c r="Y11" s="8"/>
      <c r="Z11" s="8">
        <v>2</v>
      </c>
      <c r="AA11" s="12" t="s">
        <v>193</v>
      </c>
      <c r="AB11" s="155"/>
      <c r="AC11" s="13"/>
      <c r="AD11" s="69" t="s">
        <v>73</v>
      </c>
      <c r="AE11" s="4"/>
    </row>
    <row r="12" spans="1:31" s="40" customFormat="1" ht="25.5" x14ac:dyDescent="0.2">
      <c r="A12" s="15" t="s">
        <v>227</v>
      </c>
      <c r="B12" s="186" t="s">
        <v>292</v>
      </c>
      <c r="C12" s="16" t="s">
        <v>171</v>
      </c>
      <c r="D12" s="7">
        <f t="shared" si="0"/>
        <v>12</v>
      </c>
      <c r="E12" s="8">
        <f t="shared" si="1"/>
        <v>6</v>
      </c>
      <c r="F12" s="8" t="str">
        <f t="shared" si="2"/>
        <v/>
      </c>
      <c r="G12" s="8">
        <f t="shared" si="3"/>
        <v>6</v>
      </c>
      <c r="H12" s="150"/>
      <c r="I12" s="9"/>
      <c r="J12" s="8"/>
      <c r="K12" s="11"/>
      <c r="L12" s="86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70">
        <v>2</v>
      </c>
      <c r="U12" s="22" t="s">
        <v>13</v>
      </c>
      <c r="V12" s="92"/>
      <c r="W12" s="41"/>
      <c r="X12" s="19"/>
      <c r="Y12" s="17"/>
      <c r="Z12" s="17"/>
      <c r="AA12" s="23"/>
      <c r="AB12" s="156"/>
      <c r="AC12" s="24"/>
      <c r="AD12" s="14" t="s">
        <v>111</v>
      </c>
      <c r="AE12" s="4"/>
    </row>
    <row r="13" spans="1:31" s="40" customFormat="1" ht="12.75" x14ac:dyDescent="0.2">
      <c r="A13" s="77" t="s">
        <v>75</v>
      </c>
      <c r="B13" s="186" t="s">
        <v>297</v>
      </c>
      <c r="C13" s="16" t="s">
        <v>41</v>
      </c>
      <c r="D13" s="64">
        <f t="shared" si="0"/>
        <v>6</v>
      </c>
      <c r="E13" s="17" t="str">
        <f t="shared" si="1"/>
        <v/>
      </c>
      <c r="F13" s="17" t="str">
        <f t="shared" si="2"/>
        <v/>
      </c>
      <c r="G13" s="17">
        <f t="shared" si="3"/>
        <v>6</v>
      </c>
      <c r="H13" s="151"/>
      <c r="I13" s="18"/>
      <c r="J13" s="17"/>
      <c r="K13" s="20">
        <v>2</v>
      </c>
      <c r="L13" s="87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20"/>
      <c r="U13" s="24"/>
      <c r="V13" s="99"/>
      <c r="W13" s="39"/>
      <c r="X13" s="19"/>
      <c r="Y13" s="17"/>
      <c r="Z13" s="17"/>
      <c r="AA13" s="23"/>
      <c r="AB13" s="156"/>
      <c r="AC13" s="24"/>
      <c r="AD13" s="14" t="s">
        <v>45</v>
      </c>
      <c r="AE13" s="4"/>
    </row>
    <row r="14" spans="1:31" s="40" customFormat="1" ht="12.75" x14ac:dyDescent="0.2">
      <c r="A14" s="15" t="s">
        <v>77</v>
      </c>
      <c r="B14" s="187"/>
      <c r="C14" s="16" t="s">
        <v>36</v>
      </c>
      <c r="D14" s="7">
        <f t="shared" si="0"/>
        <v>10</v>
      </c>
      <c r="E14" s="8">
        <f t="shared" si="1"/>
        <v>4</v>
      </c>
      <c r="F14" s="8">
        <f t="shared" si="2"/>
        <v>2</v>
      </c>
      <c r="G14" s="8">
        <f t="shared" si="3"/>
        <v>4</v>
      </c>
      <c r="H14" s="150"/>
      <c r="I14" s="9">
        <v>2</v>
      </c>
      <c r="J14" s="8"/>
      <c r="K14" s="11"/>
      <c r="L14" s="86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6"/>
      <c r="U14" s="24"/>
      <c r="V14" s="90"/>
      <c r="W14" s="41"/>
      <c r="X14" s="19"/>
      <c r="Y14" s="17"/>
      <c r="Z14" s="17"/>
      <c r="AA14" s="23"/>
      <c r="AB14" s="156"/>
      <c r="AC14" s="24"/>
      <c r="AD14" s="14" t="s">
        <v>45</v>
      </c>
      <c r="AE14" s="4"/>
    </row>
    <row r="15" spans="1:31" s="40" customFormat="1" ht="12.75" x14ac:dyDescent="0.2">
      <c r="A15" s="15" t="s">
        <v>238</v>
      </c>
      <c r="B15" s="187"/>
      <c r="C15" s="16" t="s">
        <v>30</v>
      </c>
      <c r="D15" s="7">
        <f t="shared" si="0"/>
        <v>10</v>
      </c>
      <c r="E15" s="8">
        <f t="shared" si="1"/>
        <v>6</v>
      </c>
      <c r="F15" s="8" t="str">
        <f t="shared" si="2"/>
        <v/>
      </c>
      <c r="G15" s="8">
        <f t="shared" si="3"/>
        <v>4</v>
      </c>
      <c r="H15" s="150"/>
      <c r="I15" s="9">
        <v>2</v>
      </c>
      <c r="J15" s="8"/>
      <c r="K15" s="11"/>
      <c r="L15" s="86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7"/>
      <c r="U15" s="22"/>
      <c r="V15" s="92"/>
      <c r="W15" s="41"/>
      <c r="X15" s="19"/>
      <c r="Y15" s="17"/>
      <c r="Z15" s="17"/>
      <c r="AA15" s="17"/>
      <c r="AB15" s="20"/>
      <c r="AC15" s="24"/>
      <c r="AD15" s="69" t="s">
        <v>141</v>
      </c>
      <c r="AE15" s="4"/>
    </row>
    <row r="16" spans="1:31" s="40" customFormat="1" ht="12.75" x14ac:dyDescent="0.2">
      <c r="A16" s="15" t="s">
        <v>239</v>
      </c>
      <c r="B16" s="187"/>
      <c r="C16" s="16" t="s">
        <v>30</v>
      </c>
      <c r="D16" s="7">
        <f t="shared" si="0"/>
        <v>8</v>
      </c>
      <c r="E16" s="8">
        <f t="shared" si="1"/>
        <v>4</v>
      </c>
      <c r="F16" s="8">
        <f t="shared" si="2"/>
        <v>4</v>
      </c>
      <c r="G16" s="8" t="str">
        <f t="shared" si="3"/>
        <v/>
      </c>
      <c r="H16" s="150"/>
      <c r="I16" s="9"/>
      <c r="J16" s="8"/>
      <c r="K16" s="11"/>
      <c r="L16" s="86"/>
      <c r="M16" s="41"/>
      <c r="N16" s="18">
        <v>2</v>
      </c>
      <c r="O16" s="19" t="s">
        <v>14</v>
      </c>
      <c r="P16" s="17"/>
      <c r="Q16" s="20"/>
      <c r="R16" s="19"/>
      <c r="S16" s="23"/>
      <c r="T16" s="156"/>
      <c r="U16" s="24"/>
      <c r="V16" s="97"/>
      <c r="W16" s="41">
        <v>1</v>
      </c>
      <c r="X16" s="19">
        <v>2</v>
      </c>
      <c r="Y16" s="17">
        <v>4</v>
      </c>
      <c r="Z16" s="17"/>
      <c r="AA16" s="23" t="s">
        <v>12</v>
      </c>
      <c r="AB16" s="156"/>
      <c r="AC16" s="24"/>
      <c r="AD16" s="14" t="s">
        <v>44</v>
      </c>
      <c r="AE16" s="4"/>
    </row>
    <row r="17" spans="1:31" s="40" customFormat="1" ht="30" customHeight="1" x14ac:dyDescent="0.2">
      <c r="A17" s="15" t="s">
        <v>240</v>
      </c>
      <c r="B17" s="187"/>
      <c r="C17" s="16" t="s">
        <v>28</v>
      </c>
      <c r="D17" s="7">
        <f t="shared" si="0"/>
        <v>10</v>
      </c>
      <c r="E17" s="8">
        <f t="shared" si="1"/>
        <v>4</v>
      </c>
      <c r="F17" s="8">
        <f t="shared" si="2"/>
        <v>2</v>
      </c>
      <c r="G17" s="8">
        <f t="shared" si="3"/>
        <v>4</v>
      </c>
      <c r="H17" s="150"/>
      <c r="I17" s="9">
        <v>2</v>
      </c>
      <c r="J17" s="8"/>
      <c r="K17" s="11"/>
      <c r="L17" s="86"/>
      <c r="M17" s="41" t="s">
        <v>63</v>
      </c>
      <c r="N17" s="18">
        <v>2</v>
      </c>
      <c r="O17" s="19"/>
      <c r="P17" s="17">
        <v>2</v>
      </c>
      <c r="Q17" s="20">
        <v>4</v>
      </c>
      <c r="R17" s="19"/>
      <c r="S17" s="21" t="s">
        <v>142</v>
      </c>
      <c r="T17" s="157"/>
      <c r="U17" s="24"/>
      <c r="V17" s="90"/>
      <c r="W17" s="41"/>
      <c r="X17" s="19"/>
      <c r="Y17" s="17"/>
      <c r="Z17" s="17"/>
      <c r="AA17" s="21"/>
      <c r="AB17" s="157"/>
      <c r="AC17" s="24"/>
      <c r="AD17" s="14" t="s">
        <v>55</v>
      </c>
      <c r="AE17" s="4"/>
    </row>
    <row r="18" spans="1:31" s="40" customFormat="1" ht="12.75" x14ac:dyDescent="0.2">
      <c r="A18" s="51" t="s">
        <v>241</v>
      </c>
      <c r="B18" s="185"/>
      <c r="C18" s="6" t="s">
        <v>30</v>
      </c>
      <c r="D18" s="7">
        <f t="shared" si="0"/>
        <v>8</v>
      </c>
      <c r="E18" s="8">
        <f t="shared" si="1"/>
        <v>4</v>
      </c>
      <c r="F18" s="8" t="str">
        <f t="shared" si="2"/>
        <v/>
      </c>
      <c r="G18" s="8">
        <f t="shared" si="3"/>
        <v>4</v>
      </c>
      <c r="H18" s="150"/>
      <c r="I18" s="9"/>
      <c r="J18" s="8"/>
      <c r="K18" s="11"/>
      <c r="L18" s="86"/>
      <c r="M18" s="41"/>
      <c r="N18" s="9">
        <v>2</v>
      </c>
      <c r="O18" s="10" t="s">
        <v>14</v>
      </c>
      <c r="P18" s="8"/>
      <c r="Q18" s="11"/>
      <c r="R18" s="10"/>
      <c r="S18" s="12"/>
      <c r="T18" s="155"/>
      <c r="U18" s="13"/>
      <c r="V18" s="97"/>
      <c r="W18" s="41">
        <v>1</v>
      </c>
      <c r="X18" s="10">
        <v>2</v>
      </c>
      <c r="Y18" s="17"/>
      <c r="Z18" s="17">
        <v>4</v>
      </c>
      <c r="AA18" s="23" t="s">
        <v>12</v>
      </c>
      <c r="AB18" s="156"/>
      <c r="AC18" s="24"/>
      <c r="AD18" s="68" t="s">
        <v>45</v>
      </c>
      <c r="AE18" s="4"/>
    </row>
    <row r="19" spans="1:31" s="40" customFormat="1" ht="12.75" x14ac:dyDescent="0.2">
      <c r="A19" s="15" t="s">
        <v>242</v>
      </c>
      <c r="B19" s="187"/>
      <c r="C19" s="16" t="s">
        <v>36</v>
      </c>
      <c r="D19" s="64">
        <f t="shared" si="0"/>
        <v>10</v>
      </c>
      <c r="E19" s="17">
        <f t="shared" si="1"/>
        <v>4</v>
      </c>
      <c r="F19" s="17">
        <f t="shared" si="2"/>
        <v>2</v>
      </c>
      <c r="G19" s="17">
        <f t="shared" si="3"/>
        <v>4</v>
      </c>
      <c r="H19" s="151"/>
      <c r="I19" s="18"/>
      <c r="J19" s="17"/>
      <c r="K19" s="20"/>
      <c r="L19" s="87"/>
      <c r="M19" s="39"/>
      <c r="N19" s="18">
        <v>2</v>
      </c>
      <c r="O19" s="19" t="s">
        <v>14</v>
      </c>
      <c r="P19" s="17"/>
      <c r="Q19" s="20"/>
      <c r="R19" s="19"/>
      <c r="S19" s="23"/>
      <c r="T19" s="156"/>
      <c r="U19" s="24"/>
      <c r="V19" s="99"/>
      <c r="W19" s="39">
        <v>1</v>
      </c>
      <c r="X19" s="19">
        <v>2</v>
      </c>
      <c r="Y19" s="17">
        <v>2</v>
      </c>
      <c r="Z19" s="17">
        <v>4</v>
      </c>
      <c r="AA19" s="23" t="s">
        <v>12</v>
      </c>
      <c r="AB19" s="156"/>
      <c r="AC19" s="24"/>
      <c r="AD19" s="14" t="s">
        <v>136</v>
      </c>
      <c r="AE19" s="4"/>
    </row>
    <row r="20" spans="1:31" s="40" customFormat="1" ht="12.75" x14ac:dyDescent="0.2">
      <c r="A20" s="51" t="s">
        <v>243</v>
      </c>
      <c r="B20" s="185"/>
      <c r="C20" s="16" t="s">
        <v>41</v>
      </c>
      <c r="D20" s="64">
        <f t="shared" si="0"/>
        <v>8</v>
      </c>
      <c r="E20" s="17">
        <f t="shared" si="1"/>
        <v>4</v>
      </c>
      <c r="F20" s="17" t="str">
        <f t="shared" si="2"/>
        <v/>
      </c>
      <c r="G20" s="17">
        <f t="shared" si="3"/>
        <v>4</v>
      </c>
      <c r="H20" s="150"/>
      <c r="I20" s="9"/>
      <c r="J20" s="8"/>
      <c r="K20" s="11"/>
      <c r="L20" s="86"/>
      <c r="M20" s="41"/>
      <c r="N20" s="9">
        <v>2</v>
      </c>
      <c r="O20" s="10" t="s">
        <v>14</v>
      </c>
      <c r="P20" s="8"/>
      <c r="Q20" s="11"/>
      <c r="R20" s="10"/>
      <c r="S20" s="12"/>
      <c r="T20" s="155"/>
      <c r="U20" s="13"/>
      <c r="V20" s="97"/>
      <c r="W20" s="41">
        <v>1</v>
      </c>
      <c r="X20" s="10">
        <v>2</v>
      </c>
      <c r="Y20" s="8"/>
      <c r="Z20" s="8">
        <v>4</v>
      </c>
      <c r="AA20" s="12" t="s">
        <v>12</v>
      </c>
      <c r="AB20" s="155"/>
      <c r="AC20" s="13"/>
      <c r="AD20" s="69" t="s">
        <v>110</v>
      </c>
      <c r="AE20" s="4"/>
    </row>
    <row r="21" spans="1:31" s="40" customFormat="1" ht="12.75" x14ac:dyDescent="0.2">
      <c r="A21" s="51" t="s">
        <v>58</v>
      </c>
      <c r="B21" s="185"/>
      <c r="C21" s="6" t="s">
        <v>151</v>
      </c>
      <c r="D21" s="7">
        <f t="shared" si="0"/>
        <v>14</v>
      </c>
      <c r="E21" s="8">
        <f t="shared" si="1"/>
        <v>4</v>
      </c>
      <c r="F21" s="8">
        <f t="shared" si="2"/>
        <v>4</v>
      </c>
      <c r="G21" s="8">
        <f t="shared" si="3"/>
        <v>6</v>
      </c>
      <c r="H21" s="150"/>
      <c r="I21" s="9"/>
      <c r="J21" s="8"/>
      <c r="K21" s="11"/>
      <c r="L21" s="86"/>
      <c r="M21" s="41"/>
      <c r="N21" s="9">
        <v>2</v>
      </c>
      <c r="O21" s="10" t="s">
        <v>14</v>
      </c>
      <c r="P21" s="8"/>
      <c r="Q21" s="11"/>
      <c r="R21" s="10"/>
      <c r="S21" s="111"/>
      <c r="T21" s="160"/>
      <c r="U21" s="112"/>
      <c r="V21" s="116">
        <v>1</v>
      </c>
      <c r="W21" s="41"/>
      <c r="X21" s="10">
        <v>2</v>
      </c>
      <c r="Y21" s="8">
        <v>4</v>
      </c>
      <c r="Z21" s="8">
        <v>6</v>
      </c>
      <c r="AA21" s="12"/>
      <c r="AB21" s="11">
        <v>2</v>
      </c>
      <c r="AC21" s="13" t="s">
        <v>13</v>
      </c>
      <c r="AD21" s="69" t="s">
        <v>141</v>
      </c>
      <c r="AE21" s="4"/>
    </row>
    <row r="22" spans="1:31" customFormat="1" ht="26.25" thickBot="1" x14ac:dyDescent="0.25">
      <c r="A22" s="42" t="s">
        <v>244</v>
      </c>
      <c r="B22" s="190"/>
      <c r="C22" s="128" t="s">
        <v>245</v>
      </c>
      <c r="D22" s="43" t="str">
        <f t="shared" si="0"/>
        <v/>
      </c>
      <c r="E22" s="44" t="str">
        <f t="shared" si="1"/>
        <v/>
      </c>
      <c r="F22" s="44" t="str">
        <f t="shared" si="2"/>
        <v/>
      </c>
      <c r="G22" s="79" t="str">
        <f t="shared" si="3"/>
        <v/>
      </c>
      <c r="H22" s="167"/>
      <c r="I22" s="45"/>
      <c r="J22" s="44"/>
      <c r="K22" s="46"/>
      <c r="L22" s="96"/>
      <c r="M22" s="47"/>
      <c r="N22" s="45"/>
      <c r="O22" s="48"/>
      <c r="P22" s="44"/>
      <c r="Q22" s="46"/>
      <c r="R22" s="48"/>
      <c r="S22" s="49"/>
      <c r="T22" s="164"/>
      <c r="U22" s="50"/>
      <c r="V22" s="95"/>
      <c r="W22" s="47"/>
      <c r="X22" s="48"/>
      <c r="Y22" s="44"/>
      <c r="Z22" s="44"/>
      <c r="AA22" s="49" t="s">
        <v>193</v>
      </c>
      <c r="AB22" s="164"/>
      <c r="AC22" s="52"/>
      <c r="AD22" s="25" t="s">
        <v>44</v>
      </c>
      <c r="AE22" s="2"/>
    </row>
    <row r="23" spans="1:3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31" ht="12.75" x14ac:dyDescent="0.2">
      <c r="A24" s="28" t="s">
        <v>24</v>
      </c>
      <c r="B24" s="4"/>
      <c r="C24" s="4"/>
      <c r="D24" s="4"/>
      <c r="E24" s="27" t="s">
        <v>166</v>
      </c>
      <c r="F24" s="27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8" t="s">
        <v>167</v>
      </c>
      <c r="U24" s="28"/>
      <c r="V24" s="4"/>
      <c r="W24" s="4"/>
      <c r="X24" s="4"/>
      <c r="Y24" s="26" t="s">
        <v>168</v>
      </c>
      <c r="Z24" s="4"/>
      <c r="AA24" s="4"/>
      <c r="AB24" s="4"/>
      <c r="AC24" s="4"/>
    </row>
  </sheetData>
  <mergeCells count="12">
    <mergeCell ref="C6:G6"/>
    <mergeCell ref="AD7:AD8"/>
    <mergeCell ref="V1:Y1"/>
    <mergeCell ref="A4:B4"/>
    <mergeCell ref="M6:V6"/>
    <mergeCell ref="A7:A8"/>
    <mergeCell ref="C7:C8"/>
    <mergeCell ref="I7:K7"/>
    <mergeCell ref="L7:U7"/>
    <mergeCell ref="V7:AC7"/>
    <mergeCell ref="D7:H7"/>
    <mergeCell ref="B7:B8"/>
  </mergeCells>
  <hyperlinks>
    <hyperlink ref="B9" r:id="rId1" tooltip="This link will open in a new browser window/tab"/>
    <hyperlink ref="B10" r:id="rId2"/>
    <hyperlink ref="B12" r:id="rId3"/>
    <hyperlink ref="B13" r:id="rId4"/>
  </hyperlinks>
  <pageMargins left="0.7" right="0.7" top="0.75" bottom="0.75" header="0.3" footer="0.3"/>
  <pageSetup paperSize="9" scale="83" orientation="landscape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32</vt:i4>
      </vt:variant>
    </vt:vector>
  </HeadingPairs>
  <TitlesOfParts>
    <vt:vector size="32" baseType="lpstr">
      <vt:lpstr>1курс 3++</vt:lpstr>
      <vt:lpstr>1 курс 3++ АДиА</vt:lpstr>
      <vt:lpstr>2 курс ПГС 3++</vt:lpstr>
      <vt:lpstr>2 курс ГСХ 3++</vt:lpstr>
      <vt:lpstr>2 курс ТЭ 3++</vt:lpstr>
      <vt:lpstr>2 курс ЭУН 3++</vt:lpstr>
      <vt:lpstr>2 курс ПС++</vt:lpstr>
      <vt:lpstr>2 курс ТГВ 3++</vt:lpstr>
      <vt:lpstr>2 курс ВиВ 3++</vt:lpstr>
      <vt:lpstr>2 курс АДиА 3++</vt:lpstr>
      <vt:lpstr>3 курс ПГС++</vt:lpstr>
      <vt:lpstr>3 курс ГСХ++</vt:lpstr>
      <vt:lpstr>3 курс ТЭ++</vt:lpstr>
      <vt:lpstr>3 курс ЭУН++</vt:lpstr>
      <vt:lpstr>3 курс ПС++</vt:lpstr>
      <vt:lpstr>3 курс ТГВ++</vt:lpstr>
      <vt:lpstr>3 курс ВиВ++</vt:lpstr>
      <vt:lpstr>3 курс АДиА++</vt:lpstr>
      <vt:lpstr>4 курс ПГС</vt:lpstr>
      <vt:lpstr>4 курс ГСХ</vt:lpstr>
      <vt:lpstr>4 курс ТЭ</vt:lpstr>
      <vt:lpstr>4 курс ЭУН</vt:lpstr>
      <vt:lpstr>4 курс ПС</vt:lpstr>
      <vt:lpstr>4 курс ТГВ ВиВ</vt:lpstr>
      <vt:lpstr>4 курс АДиА</vt:lpstr>
      <vt:lpstr>5 курс ПГС</vt:lpstr>
      <vt:lpstr>5 курс ГСХ</vt:lpstr>
      <vt:lpstr>5 курс ТЭ</vt:lpstr>
      <vt:lpstr>5 курс ЭУН</vt:lpstr>
      <vt:lpstr>5 курс ПС</vt:lpstr>
      <vt:lpstr>5 курс ТГВ ВиВ</vt:lpstr>
      <vt:lpstr>5 курс АДиА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2021-09-02T13:16:21Z</cp:lastPrinted>
  <dcterms:created xsi:type="dcterms:W3CDTF">2003-04-23T15:08:56Z</dcterms:created>
  <dcterms:modified xsi:type="dcterms:W3CDTF">2021-12-10T08:35:57Z</dcterms:modified>
</cp:coreProperties>
</file>