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1 курс" sheetId="1" r:id="rId1"/>
    <sheet name="2 курс" sheetId="2" r:id="rId2"/>
    <sheet name="3 курс" sheetId="3" r:id="rId3"/>
    <sheet name="4 курс" sheetId="4" r:id="rId4"/>
    <sheet name="5 курс" sheetId="5" r:id="rId5"/>
  </sheets>
  <definedNames>
    <definedName name="_xlnm.Print_Area" localSheetId="0">'1 курс'!$A$1:$Z$19</definedName>
    <definedName name="_xlnm.Print_Area" localSheetId="1">'2 курс'!$A$1:$Y$22</definedName>
    <definedName name="_xlnm.Print_Area" localSheetId="2">'3 курс'!$A$1:$Y$27</definedName>
    <definedName name="_xlnm.Print_Area" localSheetId="3">'4 курс'!$A$1:$Y$24</definedName>
    <definedName name="_xlnm.Print_Area" localSheetId="4">'5 курс'!$A$1:$Y$23</definedName>
  </definedNames>
  <calcPr fullCalcOnLoad="1" refMode="R1C1"/>
</workbook>
</file>

<file path=xl/sharedStrings.xml><?xml version="1.0" encoding="utf-8"?>
<sst xmlns="http://schemas.openxmlformats.org/spreadsheetml/2006/main" count="530" uniqueCount="124">
  <si>
    <t>"Утверждаю"</t>
  </si>
  <si>
    <t>Учебный график</t>
  </si>
  <si>
    <t>Наименование дисциплин</t>
  </si>
  <si>
    <t>Количество часов по заочной системе обучения на год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</si>
  <si>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</si>
  <si>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</si>
  <si>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</si>
  <si>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</si>
  <si>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</si>
  <si>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</si>
  <si>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зач</t>
  </si>
  <si>
    <t>экз</t>
  </si>
  <si>
    <t>*</t>
  </si>
  <si>
    <t>Кафедра</t>
  </si>
  <si>
    <t>Зимняя лабораторно - экзаменационная сессия</t>
  </si>
  <si>
    <t>Летняя лабораторно-экзаменационная сессия</t>
  </si>
  <si>
    <t>Белгородский государственный технологический университет им. В.Г. Шухова</t>
  </si>
  <si>
    <t xml:space="preserve">Первый проректор </t>
  </si>
  <si>
    <t>Минобрнауки России</t>
  </si>
  <si>
    <t>Н.А. Шаповалов</t>
  </si>
  <si>
    <t>Директор ИЗО</t>
  </si>
  <si>
    <t>По направлению</t>
  </si>
  <si>
    <t>первый курс</t>
  </si>
  <si>
    <t>Трудоем-кость по ГОС (ЗЕ)</t>
  </si>
  <si>
    <t>История</t>
  </si>
  <si>
    <t>144 (4)</t>
  </si>
  <si>
    <t>Ин.яз.</t>
  </si>
  <si>
    <t>288 (8)</t>
  </si>
  <si>
    <t>72 (2)</t>
  </si>
  <si>
    <t>Высш.мат.</t>
  </si>
  <si>
    <t>Информатика</t>
  </si>
  <si>
    <t>ИТ</t>
  </si>
  <si>
    <t>216 (6)</t>
  </si>
  <si>
    <t>Математика</t>
  </si>
  <si>
    <t>"Информационные системы и технологии"</t>
  </si>
  <si>
    <t>Рус.яз.</t>
  </si>
  <si>
    <t>612 (17)</t>
  </si>
  <si>
    <t>252 (7)</t>
  </si>
  <si>
    <t>к.р</t>
  </si>
  <si>
    <t>к.р.</t>
  </si>
  <si>
    <t>Учебная практика</t>
  </si>
  <si>
    <t>Физика</t>
  </si>
  <si>
    <t>324 (9)</t>
  </si>
  <si>
    <t>Физики</t>
  </si>
  <si>
    <t>Иностранный язык</t>
  </si>
  <si>
    <t>Соц.упр</t>
  </si>
  <si>
    <t>Культура речи и деловое общение</t>
  </si>
  <si>
    <t>второй курс</t>
  </si>
  <si>
    <t>Философия</t>
  </si>
  <si>
    <t>ТМН</t>
  </si>
  <si>
    <t>Экономика</t>
  </si>
  <si>
    <t>Дискретная математика</t>
  </si>
  <si>
    <t>180 (5)</t>
  </si>
  <si>
    <t>Высш.Мат</t>
  </si>
  <si>
    <t>Управление данными</t>
  </si>
  <si>
    <t>Информационные технологии</t>
  </si>
  <si>
    <t>Визуальное программирование</t>
  </si>
  <si>
    <t>108 (3)</t>
  </si>
  <si>
    <t>третий курс</t>
  </si>
  <si>
    <t>Соц.упр.</t>
  </si>
  <si>
    <t>Установочная сессия</t>
  </si>
  <si>
    <t>Вычислительная математика</t>
  </si>
  <si>
    <t>Теория информационных процессов и систем</t>
  </si>
  <si>
    <t>Архитектура информационных систем</t>
  </si>
  <si>
    <t>ТК</t>
  </si>
  <si>
    <t>Инфокоммуникационные системы и сети</t>
  </si>
  <si>
    <t>Техническая электроника</t>
  </si>
  <si>
    <t>Стандартизация и лицензирование программного обеспечения</t>
  </si>
  <si>
    <t>Операционные системы</t>
  </si>
  <si>
    <t>Представление знаний в информационных системах</t>
  </si>
  <si>
    <t>Периферийное оборудование</t>
  </si>
  <si>
    <t>Телекоммуникационные системы</t>
  </si>
  <si>
    <t>Технологии программирования</t>
  </si>
  <si>
    <t>Офисные информационные технологии</t>
  </si>
  <si>
    <t>четвертый курс</t>
  </si>
  <si>
    <t>Социальные аспекты информатизации</t>
  </si>
  <si>
    <t>Информационное право</t>
  </si>
  <si>
    <t>Экономика и организация предприятий информационного сервиса</t>
  </si>
  <si>
    <t>МВД</t>
  </si>
  <si>
    <t>Моделирование систем</t>
  </si>
  <si>
    <t>Методы исследования операций</t>
  </si>
  <si>
    <t>Математические методы кибернетики</t>
  </si>
  <si>
    <t>Применение математических пакетов в научных исследованиях</t>
  </si>
  <si>
    <t>Технологии обработки информации</t>
  </si>
  <si>
    <t>144(4)</t>
  </si>
  <si>
    <t>Администрирование информационных систем</t>
  </si>
  <si>
    <t>Информационная безопасность</t>
  </si>
  <si>
    <t>Компьютерная геометрия и графика</t>
  </si>
  <si>
    <t>Производственная практика</t>
  </si>
  <si>
    <t>пятый курс</t>
  </si>
  <si>
    <t>Экология</t>
  </si>
  <si>
    <t>ПЭ</t>
  </si>
  <si>
    <t>Инструментальные средства информационных систем</t>
  </si>
  <si>
    <t>Методы и средства проектирования информационных систем и технологий</t>
  </si>
  <si>
    <t>к.п.</t>
  </si>
  <si>
    <t>Безопасность жизнедеятельности</t>
  </si>
  <si>
    <t>БЖД</t>
  </si>
  <si>
    <t>Человеко-машинное взаимодействие</t>
  </si>
  <si>
    <t>Отраслевые информационные системы</t>
  </si>
  <si>
    <t>Мультимедиа технологии</t>
  </si>
  <si>
    <t>Научно-техническая информация</t>
  </si>
  <si>
    <t>Системы автоматизированного проектирования</t>
  </si>
  <si>
    <t>Информационный менеджмент</t>
  </si>
  <si>
    <t>Преддипломная практика</t>
  </si>
  <si>
    <t>09.03.02</t>
  </si>
  <si>
    <t>2 нед.(3)</t>
  </si>
  <si>
    <t>Деловой английский язык</t>
  </si>
  <si>
    <t xml:space="preserve">Социология и психология </t>
  </si>
  <si>
    <t>Правоведение</t>
  </si>
  <si>
    <t xml:space="preserve"> </t>
  </si>
  <si>
    <t>Интеллектуальные системы и технологии</t>
  </si>
  <si>
    <t>Институт заочного образования</t>
  </si>
  <si>
    <t>2018/2019 уч. год.</t>
  </si>
  <si>
    <t>Спесивцева С.Е.</t>
  </si>
  <si>
    <t>Директор ДОП</t>
  </si>
  <si>
    <t>Дороганов Е.А.</t>
  </si>
  <si>
    <t>Номер РГЗ</t>
  </si>
  <si>
    <t>Номер ИДЗ</t>
  </si>
  <si>
    <t>Физическое воспитание</t>
  </si>
  <si>
    <t>ФиС</t>
  </si>
  <si>
    <t>д.зач</t>
  </si>
  <si>
    <t>216 (6)      4 недели</t>
  </si>
  <si>
    <t>4 недели</t>
  </si>
  <si>
    <t>Проектная практика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</si>
</sst>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</numFmts>
  <fonts count="44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33" borderId="1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8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1" fillId="0" borderId="22" xfId="53" applyFont="1" applyBorder="1" applyAlignment="1">
      <alignment horizontal="center" vertical="center"/>
      <protection/>
    </xf>
    <xf numFmtId="0" fontId="1" fillId="0" borderId="25" xfId="53" applyFont="1" applyBorder="1" applyAlignment="1">
      <alignment horizontal="center" vertical="center"/>
      <protection/>
    </xf>
    <xf numFmtId="0" fontId="1" fillId="0" borderId="24" xfId="53" applyFont="1" applyBorder="1" applyAlignment="1">
      <alignment horizontal="center" vertical="center"/>
      <protection/>
    </xf>
    <xf numFmtId="0" fontId="5" fillId="0" borderId="22" xfId="53" applyFont="1" applyBorder="1" applyAlignment="1">
      <alignment horizontal="center" vertical="center"/>
      <protection/>
    </xf>
    <xf numFmtId="0" fontId="5" fillId="0" borderId="23" xfId="53" applyFont="1" applyBorder="1" applyAlignment="1">
      <alignment horizontal="center" vertical="center"/>
      <protection/>
    </xf>
    <xf numFmtId="0" fontId="3" fillId="0" borderId="22" xfId="53" applyFont="1" applyBorder="1" applyAlignment="1">
      <alignment horizontal="center" vertical="center"/>
      <protection/>
    </xf>
    <xf numFmtId="0" fontId="1" fillId="0" borderId="19" xfId="53" applyFont="1" applyBorder="1" applyAlignment="1">
      <alignment horizontal="center" vertical="center"/>
      <protection/>
    </xf>
    <xf numFmtId="0" fontId="1" fillId="33" borderId="28" xfId="53" applyFont="1" applyFill="1" applyBorder="1" applyAlignment="1">
      <alignment horizontal="center" vertical="center"/>
      <protection/>
    </xf>
    <xf numFmtId="0" fontId="1" fillId="33" borderId="29" xfId="53" applyFont="1" applyFill="1" applyBorder="1" applyAlignment="1">
      <alignment horizontal="center" vertical="center"/>
      <protection/>
    </xf>
    <xf numFmtId="0" fontId="1" fillId="33" borderId="35" xfId="53" applyFont="1" applyFill="1" applyBorder="1" applyAlignment="1">
      <alignment horizontal="center" vertical="center"/>
      <protection/>
    </xf>
    <xf numFmtId="0" fontId="1" fillId="33" borderId="38" xfId="53" applyFont="1" applyFill="1" applyBorder="1" applyAlignment="1">
      <alignment horizontal="center" vertical="center"/>
      <protection/>
    </xf>
    <xf numFmtId="0" fontId="1" fillId="33" borderId="31" xfId="53" applyFont="1" applyFill="1" applyBorder="1" applyAlignment="1">
      <alignment horizontal="center" vertical="center"/>
      <protection/>
    </xf>
    <xf numFmtId="0" fontId="1" fillId="33" borderId="30" xfId="53" applyFont="1" applyFill="1" applyBorder="1" applyAlignment="1">
      <alignment horizontal="center" vertical="center"/>
      <protection/>
    </xf>
    <xf numFmtId="0" fontId="5" fillId="33" borderId="35" xfId="53" applyFont="1" applyFill="1" applyBorder="1" applyAlignment="1">
      <alignment horizontal="center" vertical="center" wrapText="1"/>
      <protection/>
    </xf>
    <xf numFmtId="0" fontId="5" fillId="33" borderId="17" xfId="53" applyFont="1" applyFill="1" applyBorder="1" applyAlignment="1">
      <alignment horizontal="center" vertical="center"/>
      <protection/>
    </xf>
    <xf numFmtId="0" fontId="3" fillId="33" borderId="29" xfId="53" applyFont="1" applyFill="1" applyBorder="1" applyAlignment="1">
      <alignment horizontal="center" vertical="center"/>
      <protection/>
    </xf>
    <xf numFmtId="0" fontId="5" fillId="33" borderId="29" xfId="53" applyFont="1" applyFill="1" applyBorder="1" applyAlignment="1">
      <alignment horizontal="center" vertical="center"/>
      <protection/>
    </xf>
    <xf numFmtId="0" fontId="5" fillId="33" borderId="39" xfId="53" applyFont="1" applyFill="1" applyBorder="1" applyAlignment="1">
      <alignment horizontal="center" vertical="center"/>
      <protection/>
    </xf>
    <xf numFmtId="0" fontId="1" fillId="0" borderId="32" xfId="53" applyFont="1" applyBorder="1" applyAlignment="1">
      <alignment horizontal="center" vertical="center"/>
      <protection/>
    </xf>
    <xf numFmtId="0" fontId="1" fillId="33" borderId="36" xfId="53" applyFont="1" applyFill="1" applyBorder="1" applyAlignment="1">
      <alignment horizontal="center" vertical="center"/>
      <protection/>
    </xf>
    <xf numFmtId="0" fontId="1" fillId="33" borderId="34" xfId="53" applyFont="1" applyFill="1" applyBorder="1" applyAlignment="1">
      <alignment horizontal="center" vertical="center"/>
      <protection/>
    </xf>
    <xf numFmtId="0" fontId="5" fillId="33" borderId="37" xfId="53" applyFont="1" applyFill="1" applyBorder="1" applyAlignment="1">
      <alignment horizontal="center" vertical="center" wrapText="1"/>
      <protection/>
    </xf>
    <xf numFmtId="0" fontId="3" fillId="33" borderId="35" xfId="53" applyFont="1" applyFill="1" applyBorder="1" applyAlignment="1">
      <alignment horizontal="center" vertical="center"/>
      <protection/>
    </xf>
    <xf numFmtId="0" fontId="5" fillId="33" borderId="35" xfId="53" applyFont="1" applyFill="1" applyBorder="1" applyAlignment="1">
      <alignment horizontal="center" vertical="center"/>
      <protection/>
    </xf>
    <xf numFmtId="0" fontId="5" fillId="33" borderId="37" xfId="53" applyFont="1" applyFill="1" applyBorder="1" applyAlignment="1">
      <alignment horizontal="center" vertical="center"/>
      <protection/>
    </xf>
    <xf numFmtId="0" fontId="1" fillId="0" borderId="26" xfId="53" applyFont="1" applyBorder="1" applyAlignment="1">
      <alignment horizontal="center" vertical="center"/>
      <protection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center" vertical="center"/>
    </xf>
    <xf numFmtId="0" fontId="1" fillId="33" borderId="43" xfId="53" applyFont="1" applyFill="1" applyBorder="1" applyAlignment="1">
      <alignment horizontal="center" vertical="center"/>
      <protection/>
    </xf>
    <xf numFmtId="0" fontId="1" fillId="33" borderId="44" xfId="53" applyFont="1" applyFill="1" applyBorder="1" applyAlignment="1">
      <alignment horizontal="center" vertical="center"/>
      <protection/>
    </xf>
    <xf numFmtId="0" fontId="1" fillId="33" borderId="45" xfId="53" applyFont="1" applyFill="1" applyBorder="1" applyAlignment="1">
      <alignment horizontal="center" vertical="center"/>
      <protection/>
    </xf>
    <xf numFmtId="0" fontId="5" fillId="33" borderId="45" xfId="53" applyFont="1" applyFill="1" applyBorder="1" applyAlignment="1">
      <alignment horizontal="center" vertical="center" wrapText="1"/>
      <protection/>
    </xf>
    <xf numFmtId="0" fontId="2" fillId="0" borderId="38" xfId="0" applyFont="1" applyBorder="1" applyAlignment="1">
      <alignment horizontal="center" vertical="center"/>
    </xf>
    <xf numFmtId="0" fontId="5" fillId="33" borderId="46" xfId="53" applyFont="1" applyFill="1" applyBorder="1" applyAlignment="1">
      <alignment horizontal="center" vertical="center" wrapText="1"/>
      <protection/>
    </xf>
    <xf numFmtId="0" fontId="3" fillId="33" borderId="45" xfId="53" applyFont="1" applyFill="1" applyBorder="1" applyAlignment="1">
      <alignment horizontal="center" vertical="center"/>
      <protection/>
    </xf>
    <xf numFmtId="0" fontId="5" fillId="33" borderId="45" xfId="53" applyFont="1" applyFill="1" applyBorder="1" applyAlignment="1">
      <alignment horizontal="center" vertical="center"/>
      <protection/>
    </xf>
    <xf numFmtId="0" fontId="5" fillId="33" borderId="46" xfId="53" applyFont="1" applyFill="1" applyBorder="1" applyAlignment="1">
      <alignment horizontal="center" vertical="center"/>
      <protection/>
    </xf>
    <xf numFmtId="0" fontId="1" fillId="0" borderId="0" xfId="0" applyNumberFormat="1" applyFont="1" applyAlignment="1">
      <alignment horizontal="center" vertical="center"/>
    </xf>
    <xf numFmtId="0" fontId="1" fillId="0" borderId="47" xfId="0" applyFont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48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33" borderId="54" xfId="53" applyFont="1" applyFill="1" applyBorder="1" applyAlignment="1">
      <alignment horizontal="center" vertical="center"/>
      <protection/>
    </xf>
    <xf numFmtId="0" fontId="1" fillId="33" borderId="50" xfId="53" applyFont="1" applyFill="1" applyBorder="1" applyAlignment="1">
      <alignment horizontal="center" vertical="center"/>
      <protection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3" fillId="33" borderId="54" xfId="53" applyFont="1" applyFill="1" applyBorder="1" applyAlignment="1">
      <alignment horizontal="center" vertical="center"/>
      <protection/>
    </xf>
    <xf numFmtId="0" fontId="1" fillId="0" borderId="32" xfId="0" applyFont="1" applyFill="1" applyBorder="1" applyAlignment="1">
      <alignment horizontal="center" vertical="center"/>
    </xf>
    <xf numFmtId="0" fontId="1" fillId="33" borderId="49" xfId="53" applyFont="1" applyFill="1" applyBorder="1" applyAlignment="1">
      <alignment horizontal="center" vertical="center"/>
      <protection/>
    </xf>
    <xf numFmtId="0" fontId="3" fillId="33" borderId="34" xfId="53" applyFont="1" applyFill="1" applyBorder="1" applyAlignment="1">
      <alignment horizontal="center" vertical="center"/>
      <protection/>
    </xf>
    <xf numFmtId="0" fontId="1" fillId="33" borderId="32" xfId="53" applyFont="1" applyFill="1" applyBorder="1" applyAlignment="1">
      <alignment horizontal="left" vertical="center" wrapText="1"/>
      <protection/>
    </xf>
    <xf numFmtId="0" fontId="1" fillId="33" borderId="32" xfId="53" applyFont="1" applyFill="1" applyBorder="1" applyAlignment="1">
      <alignment horizontal="center" vertical="center"/>
      <protection/>
    </xf>
    <xf numFmtId="0" fontId="1" fillId="33" borderId="17" xfId="53" applyFont="1" applyFill="1" applyBorder="1" applyAlignment="1">
      <alignment horizontal="center" vertical="center"/>
      <protection/>
    </xf>
    <xf numFmtId="0" fontId="1" fillId="0" borderId="0" xfId="53" applyFont="1" applyAlignment="1">
      <alignment horizontal="center" vertical="center"/>
      <protection/>
    </xf>
    <xf numFmtId="0" fontId="1" fillId="0" borderId="41" xfId="0" applyFont="1" applyFill="1" applyBorder="1" applyAlignment="1">
      <alignment horizontal="center" vertical="center"/>
    </xf>
    <xf numFmtId="0" fontId="1" fillId="0" borderId="54" xfId="53" applyFont="1" applyBorder="1" applyAlignment="1">
      <alignment horizontal="center" vertical="center"/>
      <protection/>
    </xf>
    <xf numFmtId="0" fontId="1" fillId="0" borderId="35" xfId="53" applyFont="1" applyBorder="1" applyAlignment="1">
      <alignment horizontal="center" vertical="center"/>
      <protection/>
    </xf>
    <xf numFmtId="0" fontId="1" fillId="0" borderId="35" xfId="53" applyNumberFormat="1" applyFont="1" applyBorder="1" applyAlignment="1">
      <alignment horizontal="center" vertical="center"/>
      <protection/>
    </xf>
    <xf numFmtId="0" fontId="1" fillId="0" borderId="36" xfId="53" applyFont="1" applyBorder="1" applyAlignment="1">
      <alignment horizontal="center" vertical="center"/>
      <protection/>
    </xf>
    <xf numFmtId="0" fontId="1" fillId="0" borderId="50" xfId="53" applyFont="1" applyBorder="1" applyAlignment="1">
      <alignment horizontal="center" vertical="center"/>
      <protection/>
    </xf>
    <xf numFmtId="0" fontId="1" fillId="0" borderId="37" xfId="53" applyFont="1" applyBorder="1" applyAlignment="1">
      <alignment horizontal="center" vertical="center"/>
      <protection/>
    </xf>
    <xf numFmtId="0" fontId="1" fillId="0" borderId="43" xfId="53" applyFont="1" applyBorder="1" applyAlignment="1">
      <alignment horizontal="center" vertical="center"/>
      <protection/>
    </xf>
    <xf numFmtId="0" fontId="1" fillId="0" borderId="44" xfId="53" applyFont="1" applyBorder="1" applyAlignment="1">
      <alignment horizontal="center" vertical="center"/>
      <protection/>
    </xf>
    <xf numFmtId="0" fontId="1" fillId="0" borderId="45" xfId="53" applyFont="1" applyBorder="1" applyAlignment="1">
      <alignment horizontal="center" vertical="center"/>
      <protection/>
    </xf>
    <xf numFmtId="0" fontId="5" fillId="0" borderId="45" xfId="53" applyFont="1" applyBorder="1" applyAlignment="1">
      <alignment horizontal="center" vertical="center" wrapText="1"/>
      <protection/>
    </xf>
    <xf numFmtId="0" fontId="5" fillId="0" borderId="46" xfId="53" applyFont="1" applyBorder="1" applyAlignment="1">
      <alignment horizontal="center" vertical="center" wrapText="1"/>
      <protection/>
    </xf>
    <xf numFmtId="0" fontId="5" fillId="0" borderId="45" xfId="53" applyFont="1" applyBorder="1" applyAlignment="1">
      <alignment horizontal="center" vertical="center"/>
      <protection/>
    </xf>
    <xf numFmtId="0" fontId="5" fillId="0" borderId="37" xfId="53" applyFont="1" applyBorder="1" applyAlignment="1">
      <alignment horizontal="center" vertical="center" wrapText="1"/>
      <protection/>
    </xf>
    <xf numFmtId="0" fontId="1" fillId="0" borderId="60" xfId="0" applyFont="1" applyFill="1" applyBorder="1" applyAlignment="1">
      <alignment horizontal="left" vertical="center" wrapText="1"/>
    </xf>
    <xf numFmtId="0" fontId="1" fillId="0" borderId="6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53" applyFont="1" applyBorder="1" applyAlignment="1">
      <alignment horizontal="center" vertical="center"/>
      <protection/>
    </xf>
    <xf numFmtId="0" fontId="1" fillId="0" borderId="61" xfId="53" applyFont="1" applyBorder="1" applyAlignment="1">
      <alignment horizontal="center" vertical="center"/>
      <protection/>
    </xf>
    <xf numFmtId="0" fontId="1" fillId="0" borderId="13" xfId="53" applyFont="1" applyBorder="1" applyAlignment="1">
      <alignment horizontal="center" vertical="center"/>
      <protection/>
    </xf>
    <xf numFmtId="0" fontId="1" fillId="0" borderId="11" xfId="53" applyFont="1" applyBorder="1" applyAlignment="1">
      <alignment horizontal="center" vertical="center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/>
      <protection/>
    </xf>
    <xf numFmtId="0" fontId="1" fillId="0" borderId="60" xfId="53" applyFont="1" applyBorder="1" applyAlignment="1">
      <alignment horizontal="center" vertical="center"/>
      <protection/>
    </xf>
    <xf numFmtId="0" fontId="1" fillId="0" borderId="34" xfId="53" applyFont="1" applyBorder="1" applyAlignment="1">
      <alignment horizontal="center" vertical="center"/>
      <protection/>
    </xf>
    <xf numFmtId="0" fontId="5" fillId="0" borderId="35" xfId="53" applyFont="1" applyBorder="1" applyAlignment="1">
      <alignment horizontal="center" vertical="center" wrapText="1"/>
      <protection/>
    </xf>
    <xf numFmtId="0" fontId="5" fillId="0" borderId="35" xfId="53" applyFont="1" applyBorder="1" applyAlignment="1">
      <alignment horizontal="center" vertical="center"/>
      <protection/>
    </xf>
    <xf numFmtId="0" fontId="1" fillId="33" borderId="37" xfId="53" applyFont="1" applyFill="1" applyBorder="1" applyAlignment="1">
      <alignment horizontal="center" vertical="center"/>
      <protection/>
    </xf>
    <xf numFmtId="0" fontId="1" fillId="0" borderId="62" xfId="0" applyFont="1" applyFill="1" applyBorder="1" applyAlignment="1">
      <alignment horizontal="center" vertical="center"/>
    </xf>
    <xf numFmtId="0" fontId="1" fillId="33" borderId="11" xfId="53" applyFont="1" applyFill="1" applyBorder="1" applyAlignment="1">
      <alignment horizontal="center" vertical="center"/>
      <protection/>
    </xf>
    <xf numFmtId="0" fontId="1" fillId="33" borderId="61" xfId="53" applyFont="1" applyFill="1" applyBorder="1" applyAlignment="1">
      <alignment horizontal="center" vertical="center"/>
      <protection/>
    </xf>
    <xf numFmtId="0" fontId="1" fillId="33" borderId="13" xfId="53" applyFont="1" applyFill="1" applyBorder="1" applyAlignment="1">
      <alignment horizontal="center" vertical="center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5" fillId="33" borderId="12" xfId="53" applyFont="1" applyFill="1" applyBorder="1" applyAlignment="1">
      <alignment horizontal="center" vertical="center" wrapText="1"/>
      <protection/>
    </xf>
    <xf numFmtId="0" fontId="3" fillId="33" borderId="11" xfId="53" applyFont="1" applyFill="1" applyBorder="1" applyAlignment="1">
      <alignment horizontal="center" vertical="center"/>
      <protection/>
    </xf>
    <xf numFmtId="0" fontId="5" fillId="33" borderId="11" xfId="53" applyFont="1" applyFill="1" applyBorder="1" applyAlignment="1">
      <alignment horizontal="center" vertical="center"/>
      <protection/>
    </xf>
    <xf numFmtId="0" fontId="5" fillId="33" borderId="12" xfId="53" applyFont="1" applyFill="1" applyBorder="1" applyAlignment="1">
      <alignment horizontal="center" vertical="center"/>
      <protection/>
    </xf>
    <xf numFmtId="0" fontId="1" fillId="0" borderId="51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 textRotation="90" wrapText="1"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65" xfId="0" applyFont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53" applyFont="1" applyBorder="1" applyAlignment="1">
      <alignment horizontal="center" vertical="center"/>
      <protection/>
    </xf>
    <xf numFmtId="0" fontId="1" fillId="0" borderId="31" xfId="53" applyFont="1" applyBorder="1" applyAlignment="1">
      <alignment horizontal="center" vertical="center"/>
      <protection/>
    </xf>
    <xf numFmtId="0" fontId="1" fillId="0" borderId="30" xfId="53" applyFont="1" applyBorder="1" applyAlignment="1">
      <alignment horizontal="center" vertical="center"/>
      <protection/>
    </xf>
    <xf numFmtId="0" fontId="1" fillId="0" borderId="29" xfId="53" applyFont="1" applyBorder="1" applyAlignment="1">
      <alignment horizontal="center" vertical="center"/>
      <protection/>
    </xf>
    <xf numFmtId="0" fontId="5" fillId="0" borderId="29" xfId="53" applyFont="1" applyBorder="1" applyAlignment="1">
      <alignment horizontal="center" vertical="center"/>
      <protection/>
    </xf>
    <xf numFmtId="0" fontId="5" fillId="0" borderId="17" xfId="53" applyFont="1" applyBorder="1" applyAlignment="1">
      <alignment horizontal="center" vertical="center"/>
      <protection/>
    </xf>
    <xf numFmtId="0" fontId="3" fillId="0" borderId="29" xfId="53" applyFont="1" applyBorder="1" applyAlignment="1">
      <alignment horizontal="center" vertical="center"/>
      <protection/>
    </xf>
    <xf numFmtId="0" fontId="1" fillId="33" borderId="66" xfId="53" applyFont="1" applyFill="1" applyBorder="1" applyAlignment="1">
      <alignment horizontal="center" vertical="center"/>
      <protection/>
    </xf>
    <xf numFmtId="0" fontId="1" fillId="33" borderId="25" xfId="53" applyFont="1" applyFill="1" applyBorder="1" applyAlignment="1">
      <alignment horizontal="center" vertical="center"/>
      <protection/>
    </xf>
    <xf numFmtId="0" fontId="1" fillId="33" borderId="24" xfId="53" applyFont="1" applyFill="1" applyBorder="1" applyAlignment="1">
      <alignment horizontal="center" vertical="center"/>
      <protection/>
    </xf>
    <xf numFmtId="0" fontId="1" fillId="33" borderId="22" xfId="53" applyFont="1" applyFill="1" applyBorder="1" applyAlignment="1">
      <alignment horizontal="center" vertical="center"/>
      <protection/>
    </xf>
    <xf numFmtId="0" fontId="5" fillId="33" borderId="22" xfId="53" applyFont="1" applyFill="1" applyBorder="1" applyAlignment="1">
      <alignment horizontal="center" vertical="center" wrapText="1"/>
      <protection/>
    </xf>
    <xf numFmtId="0" fontId="5" fillId="33" borderId="23" xfId="53" applyFont="1" applyFill="1" applyBorder="1" applyAlignment="1">
      <alignment horizontal="center" vertical="center" wrapText="1"/>
      <protection/>
    </xf>
    <xf numFmtId="0" fontId="3" fillId="33" borderId="22" xfId="53" applyFont="1" applyFill="1" applyBorder="1" applyAlignment="1">
      <alignment horizontal="center" vertical="center"/>
      <protection/>
    </xf>
    <xf numFmtId="0" fontId="5" fillId="33" borderId="22" xfId="53" applyFont="1" applyFill="1" applyBorder="1" applyAlignment="1">
      <alignment horizontal="center" vertical="center"/>
      <protection/>
    </xf>
    <xf numFmtId="0" fontId="5" fillId="33" borderId="23" xfId="53" applyFont="1" applyFill="1" applyBorder="1" applyAlignment="1">
      <alignment horizontal="center" vertical="center"/>
      <protection/>
    </xf>
    <xf numFmtId="0" fontId="5" fillId="33" borderId="29" xfId="53" applyFont="1" applyFill="1" applyBorder="1" applyAlignment="1">
      <alignment horizontal="center" vertical="center" wrapText="1"/>
      <protection/>
    </xf>
    <xf numFmtId="0" fontId="5" fillId="33" borderId="17" xfId="53" applyFont="1" applyFill="1" applyBorder="1" applyAlignment="1">
      <alignment horizontal="center" vertical="center" wrapText="1"/>
      <protection/>
    </xf>
    <xf numFmtId="0" fontId="5" fillId="0" borderId="34" xfId="0" applyFont="1" applyFill="1" applyBorder="1" applyAlignment="1">
      <alignment horizontal="center" vertical="center" wrapText="1"/>
    </xf>
    <xf numFmtId="0" fontId="5" fillId="0" borderId="25" xfId="53" applyFont="1" applyBorder="1" applyAlignment="1">
      <alignment horizontal="center" vertical="center"/>
      <protection/>
    </xf>
    <xf numFmtId="0" fontId="5" fillId="33" borderId="31" xfId="53" applyFont="1" applyFill="1" applyBorder="1" applyAlignment="1">
      <alignment horizontal="center" vertical="center"/>
      <protection/>
    </xf>
    <xf numFmtId="0" fontId="5" fillId="33" borderId="36" xfId="53" applyFont="1" applyFill="1" applyBorder="1" applyAlignment="1">
      <alignment horizontal="center" vertical="center" wrapText="1"/>
      <protection/>
    </xf>
    <xf numFmtId="0" fontId="5" fillId="33" borderId="43" xfId="53" applyFont="1" applyFill="1" applyBorder="1" applyAlignment="1">
      <alignment horizontal="center" vertical="center" wrapText="1"/>
      <protection/>
    </xf>
    <xf numFmtId="0" fontId="5" fillId="33" borderId="61" xfId="53" applyFont="1" applyFill="1" applyBorder="1" applyAlignment="1">
      <alignment horizontal="center" vertical="center" wrapText="1"/>
      <protection/>
    </xf>
    <xf numFmtId="0" fontId="5" fillId="33" borderId="25" xfId="53" applyFont="1" applyFill="1" applyBorder="1" applyAlignment="1">
      <alignment horizontal="center" vertical="center" wrapText="1"/>
      <protection/>
    </xf>
    <xf numFmtId="0" fontId="5" fillId="0" borderId="31" xfId="53" applyFont="1" applyBorder="1" applyAlignment="1">
      <alignment horizontal="center" vertical="center"/>
      <protection/>
    </xf>
    <xf numFmtId="0" fontId="5" fillId="33" borderId="31" xfId="53" applyFont="1" applyFill="1" applyBorder="1" applyAlignment="1">
      <alignment horizontal="center" vertical="center" wrapText="1"/>
      <protection/>
    </xf>
    <xf numFmtId="0" fontId="5" fillId="33" borderId="49" xfId="53" applyFont="1" applyFill="1" applyBorder="1" applyAlignment="1">
      <alignment horizontal="center" vertical="center" wrapText="1"/>
      <protection/>
    </xf>
    <xf numFmtId="0" fontId="3" fillId="33" borderId="53" xfId="53" applyFont="1" applyFill="1" applyBorder="1" applyAlignment="1">
      <alignment horizontal="center" vertical="center"/>
      <protection/>
    </xf>
    <xf numFmtId="0" fontId="3" fillId="33" borderId="49" xfId="53" applyFont="1" applyFill="1" applyBorder="1" applyAlignment="1">
      <alignment horizontal="center" vertical="center"/>
      <protection/>
    </xf>
    <xf numFmtId="0" fontId="3" fillId="0" borderId="48" xfId="53" applyFont="1" applyBorder="1" applyAlignment="1">
      <alignment horizontal="center" vertical="center"/>
      <protection/>
    </xf>
    <xf numFmtId="0" fontId="3" fillId="33" borderId="34" xfId="0" applyFont="1" applyFill="1" applyBorder="1" applyAlignment="1">
      <alignment horizontal="center" vertical="center"/>
    </xf>
    <xf numFmtId="0" fontId="3" fillId="33" borderId="48" xfId="53" applyFont="1" applyFill="1" applyBorder="1" applyAlignment="1">
      <alignment horizontal="center" vertical="center"/>
      <protection/>
    </xf>
    <xf numFmtId="0" fontId="3" fillId="33" borderId="30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5" fillId="33" borderId="54" xfId="53" applyFont="1" applyFill="1" applyBorder="1" applyAlignment="1">
      <alignment horizontal="center" vertical="center" wrapText="1"/>
      <protection/>
    </xf>
    <xf numFmtId="0" fontId="8" fillId="0" borderId="28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23" xfId="53" applyFont="1" applyFill="1" applyBorder="1" applyAlignment="1">
      <alignment horizontal="center" vertical="center"/>
      <protection/>
    </xf>
    <xf numFmtId="0" fontId="1" fillId="0" borderId="17" xfId="53" applyFont="1" applyBorder="1" applyAlignment="1">
      <alignment horizontal="center" vertical="center"/>
      <protection/>
    </xf>
    <xf numFmtId="0" fontId="3" fillId="33" borderId="67" xfId="53" applyFont="1" applyFill="1" applyBorder="1" applyAlignment="1">
      <alignment horizontal="center" vertical="center"/>
      <protection/>
    </xf>
    <xf numFmtId="0" fontId="3" fillId="0" borderId="67" xfId="53" applyFont="1" applyBorder="1" applyAlignment="1">
      <alignment horizontal="center" vertical="center"/>
      <protection/>
    </xf>
    <xf numFmtId="0" fontId="3" fillId="0" borderId="49" xfId="53" applyFont="1" applyBorder="1" applyAlignment="1">
      <alignment horizontal="center" vertical="center"/>
      <protection/>
    </xf>
    <xf numFmtId="0" fontId="3" fillId="0" borderId="52" xfId="53" applyFont="1" applyBorder="1" applyAlignment="1">
      <alignment horizontal="center" vertical="center"/>
      <protection/>
    </xf>
    <xf numFmtId="0" fontId="5" fillId="33" borderId="21" xfId="53" applyFont="1" applyFill="1" applyBorder="1" applyAlignment="1">
      <alignment horizontal="center" vertical="center" wrapText="1"/>
      <protection/>
    </xf>
    <xf numFmtId="0" fontId="5" fillId="33" borderId="68" xfId="53" applyFont="1" applyFill="1" applyBorder="1" applyAlignment="1">
      <alignment horizontal="center" vertical="center" wrapText="1"/>
      <protection/>
    </xf>
    <xf numFmtId="0" fontId="5" fillId="0" borderId="68" xfId="53" applyFont="1" applyBorder="1" applyAlignment="1">
      <alignment horizontal="center" vertical="center" wrapText="1"/>
      <protection/>
    </xf>
    <xf numFmtId="0" fontId="5" fillId="0" borderId="54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1" fillId="33" borderId="21" xfId="53" applyFont="1" applyFill="1" applyBorder="1" applyAlignment="1">
      <alignment horizontal="center" vertical="center"/>
      <protection/>
    </xf>
    <xf numFmtId="0" fontId="1" fillId="33" borderId="63" xfId="53" applyFont="1" applyFill="1" applyBorder="1" applyAlignment="1">
      <alignment horizontal="center" vertical="center"/>
      <protection/>
    </xf>
    <xf numFmtId="0" fontId="1" fillId="0" borderId="68" xfId="53" applyFont="1" applyBorder="1" applyAlignment="1">
      <alignment horizontal="center" vertical="center"/>
      <protection/>
    </xf>
    <xf numFmtId="0" fontId="1" fillId="0" borderId="55" xfId="53" applyFont="1" applyBorder="1" applyAlignment="1">
      <alignment horizontal="center" vertical="center"/>
      <protection/>
    </xf>
    <xf numFmtId="0" fontId="1" fillId="0" borderId="69" xfId="0" applyFont="1" applyBorder="1" applyAlignment="1">
      <alignment horizontal="center" vertical="center" textRotation="90" wrapText="1"/>
    </xf>
    <xf numFmtId="0" fontId="1" fillId="0" borderId="10" xfId="53" applyFont="1" applyBorder="1" applyAlignment="1">
      <alignment horizontal="center" vertical="center"/>
      <protection/>
    </xf>
    <xf numFmtId="0" fontId="3" fillId="33" borderId="24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1" fillId="0" borderId="20" xfId="53" applyFont="1" applyBorder="1" applyAlignment="1">
      <alignment horizontal="center" vertical="center"/>
      <protection/>
    </xf>
    <xf numFmtId="0" fontId="1" fillId="33" borderId="27" xfId="53" applyFont="1" applyFill="1" applyBorder="1" applyAlignment="1">
      <alignment horizontal="center" vertical="center"/>
      <protection/>
    </xf>
    <xf numFmtId="0" fontId="1" fillId="33" borderId="33" xfId="53" applyFont="1" applyFill="1" applyBorder="1" applyAlignment="1">
      <alignment horizontal="center" vertical="center"/>
      <protection/>
    </xf>
    <xf numFmtId="0" fontId="1" fillId="33" borderId="62" xfId="53" applyFont="1" applyFill="1" applyBorder="1" applyAlignment="1">
      <alignment horizontal="center" vertical="center"/>
      <protection/>
    </xf>
    <xf numFmtId="0" fontId="1" fillId="0" borderId="21" xfId="53" applyFont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3" fillId="0" borderId="53" xfId="53" applyFont="1" applyBorder="1" applyAlignment="1">
      <alignment horizontal="center" vertical="center"/>
      <protection/>
    </xf>
    <xf numFmtId="0" fontId="3" fillId="33" borderId="13" xfId="53" applyFont="1" applyFill="1" applyBorder="1" applyAlignment="1">
      <alignment horizontal="center" vertical="center"/>
      <protection/>
    </xf>
    <xf numFmtId="0" fontId="3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 wrapText="1"/>
    </xf>
    <xf numFmtId="0" fontId="3" fillId="33" borderId="36" xfId="53" applyFont="1" applyFill="1" applyBorder="1" applyAlignment="1">
      <alignment horizontal="center" vertical="center" wrapText="1"/>
      <protection/>
    </xf>
    <xf numFmtId="0" fontId="3" fillId="33" borderId="28" xfId="53" applyFont="1" applyFill="1" applyBorder="1" applyAlignment="1">
      <alignment horizontal="center" vertical="center"/>
      <protection/>
    </xf>
    <xf numFmtId="0" fontId="9" fillId="0" borderId="30" xfId="0" applyFont="1" applyBorder="1" applyAlignment="1">
      <alignment horizontal="center" vertical="center"/>
    </xf>
    <xf numFmtId="0" fontId="3" fillId="0" borderId="54" xfId="53" applyFont="1" applyBorder="1" applyAlignment="1">
      <alignment horizontal="center" vertical="center"/>
      <protection/>
    </xf>
    <xf numFmtId="0" fontId="3" fillId="33" borderId="63" xfId="53" applyFont="1" applyFill="1" applyBorder="1" applyAlignment="1">
      <alignment horizontal="center" vertical="center"/>
      <protection/>
    </xf>
    <xf numFmtId="0" fontId="3" fillId="33" borderId="68" xfId="53" applyFont="1" applyFill="1" applyBorder="1" applyAlignment="1">
      <alignment horizontal="center" vertical="center" wrapText="1"/>
      <protection/>
    </xf>
    <xf numFmtId="0" fontId="1" fillId="0" borderId="60" xfId="0" applyFont="1" applyFill="1" applyBorder="1" applyAlignment="1">
      <alignment horizontal="center" vertical="center" wrapText="1"/>
    </xf>
    <xf numFmtId="0" fontId="3" fillId="0" borderId="68" xfId="53" applyFont="1" applyBorder="1" applyAlignment="1">
      <alignment horizontal="center" vertical="center" wrapText="1"/>
      <protection/>
    </xf>
    <xf numFmtId="0" fontId="3" fillId="33" borderId="54" xfId="53" applyFont="1" applyFill="1" applyBorder="1" applyAlignment="1">
      <alignment horizontal="center" vertical="center" wrapText="1"/>
      <protection/>
    </xf>
    <xf numFmtId="0" fontId="1" fillId="0" borderId="70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7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0402 (4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"/>
  <sheetViews>
    <sheetView zoomScale="115" zoomScaleNormal="115" zoomScaleSheetLayoutView="100" zoomScalePageLayoutView="0" workbookViewId="0" topLeftCell="A4">
      <selection activeCell="S16" sqref="S16"/>
    </sheetView>
  </sheetViews>
  <sheetFormatPr defaultColWidth="9.140625" defaultRowHeight="12.75"/>
  <cols>
    <col min="1" max="1" width="39.7109375" style="0" customWidth="1"/>
    <col min="2" max="2" width="8.28125" style="0" customWidth="1"/>
    <col min="3" max="3" width="4.7109375" style="0" customWidth="1"/>
    <col min="4" max="4" width="4.00390625" style="0" customWidth="1"/>
    <col min="5" max="5" width="3.140625" style="0" customWidth="1"/>
    <col min="6" max="7" width="3.28125" style="0" customWidth="1"/>
    <col min="8" max="8" width="3.28125" style="0" hidden="1" customWidth="1"/>
    <col min="9" max="9" width="3.28125" style="0" customWidth="1"/>
    <col min="10" max="11" width="4.8515625" style="0" customWidth="1"/>
    <col min="12" max="12" width="3.140625" style="0" bestFit="1" customWidth="1"/>
    <col min="13" max="13" width="2.140625" style="0" customWidth="1"/>
    <col min="14" max="14" width="4.140625" style="0" customWidth="1"/>
    <col min="15" max="15" width="3.28125" style="0" bestFit="1" customWidth="1"/>
    <col min="16" max="16" width="2.57421875" style="0" customWidth="1"/>
    <col min="17" max="19" width="5.421875" style="0" customWidth="1"/>
    <col min="20" max="20" width="5.28125" style="0" customWidth="1"/>
    <col min="21" max="22" width="3.28125" style="0" bestFit="1" customWidth="1"/>
    <col min="23" max="23" width="3.140625" style="0" bestFit="1" customWidth="1"/>
    <col min="24" max="24" width="4.8515625" style="0" customWidth="1"/>
    <col min="25" max="25" width="5.00390625" style="0" customWidth="1"/>
    <col min="26" max="26" width="10.57421875" style="0" bestFit="1" customWidth="1"/>
    <col min="27" max="27" width="3.28125" style="0" bestFit="1" customWidth="1"/>
    <col min="28" max="28" width="3.7109375" style="0" customWidth="1"/>
    <col min="29" max="29" width="3.57421875" style="0" customWidth="1"/>
    <col min="30" max="30" width="3.7109375" style="0" customWidth="1"/>
    <col min="31" max="31" width="3.28125" style="0" bestFit="1" customWidth="1"/>
    <col min="32" max="32" width="3.140625" style="0" bestFit="1" customWidth="1"/>
    <col min="33" max="33" width="1.8515625" style="0" customWidth="1"/>
    <col min="34" max="34" width="11.140625" style="0" bestFit="1" customWidth="1"/>
  </cols>
  <sheetData>
    <row r="1" spans="1:27" s="16" customFormat="1" ht="12.75">
      <c r="A1" s="14"/>
      <c r="B1" s="14"/>
      <c r="C1" s="14"/>
      <c r="D1" s="15"/>
      <c r="E1" s="15"/>
      <c r="F1" s="15"/>
      <c r="G1" s="14" t="s">
        <v>18</v>
      </c>
      <c r="H1" s="14"/>
      <c r="I1" s="15"/>
      <c r="J1" s="15"/>
      <c r="K1" s="15"/>
      <c r="L1" s="15"/>
      <c r="M1" s="15"/>
      <c r="N1" s="15"/>
      <c r="O1" s="15"/>
      <c r="P1" s="15"/>
      <c r="Q1" s="15"/>
      <c r="R1" s="14"/>
      <c r="S1" s="14"/>
      <c r="T1" s="14"/>
      <c r="U1" s="14"/>
      <c r="V1" s="280" t="s">
        <v>0</v>
      </c>
      <c r="W1" s="280"/>
      <c r="X1" s="280"/>
      <c r="Y1" s="280"/>
      <c r="Z1" s="14"/>
      <c r="AA1" s="14"/>
    </row>
    <row r="2" spans="1:27" s="16" customFormat="1" ht="12.75">
      <c r="A2" s="14"/>
      <c r="B2" s="12"/>
      <c r="C2" s="12"/>
      <c r="D2" s="12"/>
      <c r="E2" s="12"/>
      <c r="F2" s="12"/>
      <c r="G2" s="14" t="s">
        <v>16</v>
      </c>
      <c r="H2" s="14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4"/>
      <c r="W2" s="12"/>
      <c r="X2" s="14" t="s">
        <v>17</v>
      </c>
      <c r="Y2" s="12"/>
      <c r="Z2" s="12"/>
      <c r="AA2" s="12"/>
    </row>
    <row r="3" spans="1:27" s="16" customFormat="1" ht="12.75">
      <c r="A3" s="14"/>
      <c r="B3" s="14"/>
      <c r="C3" s="14"/>
      <c r="D3" s="14"/>
      <c r="E3" s="14"/>
      <c r="F3" s="12" t="s">
        <v>1</v>
      </c>
      <c r="G3" s="12"/>
      <c r="H3" s="12"/>
      <c r="I3" s="12"/>
      <c r="J3" s="12"/>
      <c r="K3" s="12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2"/>
    </row>
    <row r="4" spans="1:27" ht="12.75">
      <c r="A4" s="281" t="s">
        <v>21</v>
      </c>
      <c r="B4" s="281"/>
      <c r="C4" s="1"/>
      <c r="D4" s="18" t="s">
        <v>104</v>
      </c>
      <c r="E4" s="89"/>
      <c r="F4" s="1"/>
      <c r="G4" s="15" t="s">
        <v>34</v>
      </c>
      <c r="H4" s="1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5" t="s">
        <v>19</v>
      </c>
      <c r="Z4" s="3"/>
      <c r="AA4" s="3"/>
    </row>
    <row r="5" spans="1:27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3.5" thickBot="1">
      <c r="A6" s="1"/>
      <c r="B6" s="1"/>
      <c r="C6" s="1"/>
      <c r="D6" s="1"/>
      <c r="E6" s="1"/>
      <c r="F6" s="1"/>
      <c r="G6" s="1" t="s">
        <v>22</v>
      </c>
      <c r="H6" s="1"/>
      <c r="I6" s="1"/>
      <c r="J6" s="1"/>
      <c r="K6" s="1"/>
      <c r="L6" s="276" t="s">
        <v>111</v>
      </c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80" t="s">
        <v>112</v>
      </c>
      <c r="Y6" s="280"/>
      <c r="Z6" s="280"/>
      <c r="AA6" s="280"/>
    </row>
    <row r="7" spans="1:27" ht="39.75" customHeight="1" thickBot="1">
      <c r="A7" s="274" t="s">
        <v>2</v>
      </c>
      <c r="B7" s="274" t="s">
        <v>23</v>
      </c>
      <c r="C7" s="277" t="s">
        <v>3</v>
      </c>
      <c r="D7" s="278"/>
      <c r="E7" s="278"/>
      <c r="F7" s="279"/>
      <c r="G7" s="277" t="s">
        <v>60</v>
      </c>
      <c r="H7" s="278"/>
      <c r="I7" s="279"/>
      <c r="J7" s="277" t="s">
        <v>14</v>
      </c>
      <c r="K7" s="278"/>
      <c r="L7" s="278"/>
      <c r="M7" s="278"/>
      <c r="N7" s="278"/>
      <c r="O7" s="278"/>
      <c r="P7" s="278"/>
      <c r="Q7" s="278"/>
      <c r="R7" s="279"/>
      <c r="S7" s="277" t="s">
        <v>15</v>
      </c>
      <c r="T7" s="278"/>
      <c r="U7" s="278"/>
      <c r="V7" s="278"/>
      <c r="W7" s="278"/>
      <c r="X7" s="278"/>
      <c r="Y7" s="279"/>
      <c r="Z7" s="274" t="s">
        <v>13</v>
      </c>
      <c r="AA7" s="1"/>
    </row>
    <row r="8" spans="1:27" ht="114" customHeight="1" thickBot="1">
      <c r="A8" s="275"/>
      <c r="B8" s="275"/>
      <c r="C8" s="184" t="s">
        <v>4</v>
      </c>
      <c r="D8" s="185" t="s">
        <v>5</v>
      </c>
      <c r="E8" s="185" t="s">
        <v>6</v>
      </c>
      <c r="F8" s="186" t="s">
        <v>7</v>
      </c>
      <c r="G8" s="9" t="s">
        <v>5</v>
      </c>
      <c r="H8" s="115"/>
      <c r="I8" s="6" t="s">
        <v>7</v>
      </c>
      <c r="J8" s="90" t="s">
        <v>116</v>
      </c>
      <c r="K8" s="10" t="s">
        <v>117</v>
      </c>
      <c r="L8" s="13" t="s">
        <v>5</v>
      </c>
      <c r="M8" s="10"/>
      <c r="N8" s="5" t="s">
        <v>6</v>
      </c>
      <c r="O8" s="8" t="s">
        <v>7</v>
      </c>
      <c r="P8" s="7"/>
      <c r="Q8" s="5" t="s">
        <v>8</v>
      </c>
      <c r="R8" s="6" t="s">
        <v>9</v>
      </c>
      <c r="S8" s="90" t="s">
        <v>116</v>
      </c>
      <c r="T8" s="10" t="s">
        <v>117</v>
      </c>
      <c r="U8" s="10" t="s">
        <v>5</v>
      </c>
      <c r="V8" s="5" t="s">
        <v>6</v>
      </c>
      <c r="W8" s="5" t="s">
        <v>7</v>
      </c>
      <c r="X8" s="5" t="s">
        <v>8</v>
      </c>
      <c r="Y8" s="6" t="s">
        <v>9</v>
      </c>
      <c r="Z8" s="275"/>
      <c r="AA8" s="1"/>
    </row>
    <row r="9" spans="1:27" ht="12.75">
      <c r="A9" s="19" t="s">
        <v>24</v>
      </c>
      <c r="B9" s="117" t="s">
        <v>52</v>
      </c>
      <c r="C9" s="21">
        <f aca="true" t="shared" si="0" ref="C9:C17">IF(SUM(D9,E9,F9)&lt;&gt;0,SUM(D9,E9,F9),"")</f>
        <v>14</v>
      </c>
      <c r="D9" s="22">
        <f aca="true" t="shared" si="1" ref="D9:D17">IF(SUM(G9,L9,U9)&lt;&gt;0,SUM(G9,L9,U9),"")</f>
        <v>8</v>
      </c>
      <c r="E9" s="22"/>
      <c r="F9" s="187">
        <f aca="true" t="shared" si="2" ref="F9:F15">IF(SUM(I9,O9,W9)&lt;&gt;0,SUM(I9,O9,W9),"")</f>
        <v>6</v>
      </c>
      <c r="G9" s="180"/>
      <c r="H9" s="23"/>
      <c r="I9" s="24"/>
      <c r="J9" s="247"/>
      <c r="K9" s="245"/>
      <c r="L9" s="117">
        <v>2</v>
      </c>
      <c r="M9" s="25" t="s">
        <v>12</v>
      </c>
      <c r="N9" s="22"/>
      <c r="O9" s="26"/>
      <c r="P9" s="25"/>
      <c r="Q9" s="27"/>
      <c r="R9" s="28"/>
      <c r="S9" s="250"/>
      <c r="T9" s="245">
        <v>1</v>
      </c>
      <c r="U9" s="25">
        <v>6</v>
      </c>
      <c r="V9" s="22"/>
      <c r="W9" s="22">
        <v>6</v>
      </c>
      <c r="X9" s="27"/>
      <c r="Y9" s="28" t="s">
        <v>11</v>
      </c>
      <c r="Z9" s="29" t="s">
        <v>45</v>
      </c>
      <c r="AA9" s="1"/>
    </row>
    <row r="10" spans="1:27" ht="12.75">
      <c r="A10" s="30" t="s">
        <v>44</v>
      </c>
      <c r="B10" s="116" t="s">
        <v>27</v>
      </c>
      <c r="C10" s="188">
        <f>IF(SUM(D10,E10,F10)&lt;&gt;0,SUM(D10,E10,F10),"")</f>
        <v>20</v>
      </c>
      <c r="D10" s="44">
        <f t="shared" si="1"/>
      </c>
      <c r="E10" s="44"/>
      <c r="F10" s="189">
        <f t="shared" si="2"/>
        <v>20</v>
      </c>
      <c r="G10" s="181"/>
      <c r="H10" s="34"/>
      <c r="I10" s="11">
        <v>2</v>
      </c>
      <c r="J10" s="248"/>
      <c r="K10" s="223">
        <v>1</v>
      </c>
      <c r="L10" s="116"/>
      <c r="M10" s="35"/>
      <c r="N10" s="33"/>
      <c r="O10" s="36">
        <v>10</v>
      </c>
      <c r="P10" s="35"/>
      <c r="Q10" s="37" t="s">
        <v>10</v>
      </c>
      <c r="R10" s="264"/>
      <c r="S10" s="251"/>
      <c r="T10" s="223">
        <v>2</v>
      </c>
      <c r="U10" s="35"/>
      <c r="V10" s="33"/>
      <c r="W10" s="33">
        <v>8</v>
      </c>
      <c r="X10" s="38" t="s">
        <v>10</v>
      </c>
      <c r="Y10" s="39"/>
      <c r="Z10" s="40" t="s">
        <v>26</v>
      </c>
      <c r="AA10" s="1"/>
    </row>
    <row r="11" spans="1:27" ht="12.75">
      <c r="A11" s="41" t="s">
        <v>46</v>
      </c>
      <c r="B11" s="118" t="s">
        <v>28</v>
      </c>
      <c r="C11" s="188">
        <f t="shared" si="0"/>
        <v>8</v>
      </c>
      <c r="D11" s="44">
        <f t="shared" si="1"/>
        <v>4</v>
      </c>
      <c r="E11" s="44"/>
      <c r="F11" s="189">
        <f t="shared" si="2"/>
        <v>4</v>
      </c>
      <c r="G11" s="181">
        <v>2</v>
      </c>
      <c r="H11" s="34"/>
      <c r="I11" s="11"/>
      <c r="J11" s="94">
        <v>1</v>
      </c>
      <c r="K11" s="221"/>
      <c r="L11" s="118">
        <v>2</v>
      </c>
      <c r="M11" s="43"/>
      <c r="N11" s="44"/>
      <c r="O11" s="45">
        <v>4</v>
      </c>
      <c r="P11" s="43"/>
      <c r="Q11" s="263" t="s">
        <v>10</v>
      </c>
      <c r="R11" s="50"/>
      <c r="S11" s="208"/>
      <c r="T11" s="221"/>
      <c r="U11" s="43"/>
      <c r="V11" s="44"/>
      <c r="W11" s="44"/>
      <c r="X11" s="47"/>
      <c r="Y11" s="39"/>
      <c r="Z11" s="48" t="s">
        <v>35</v>
      </c>
      <c r="AA11" s="1"/>
    </row>
    <row r="12" spans="1:27" ht="12.75">
      <c r="A12" s="41" t="s">
        <v>33</v>
      </c>
      <c r="B12" s="118" t="s">
        <v>36</v>
      </c>
      <c r="C12" s="188">
        <f t="shared" si="0"/>
        <v>36</v>
      </c>
      <c r="D12" s="44">
        <f t="shared" si="1"/>
        <v>18</v>
      </c>
      <c r="E12" s="44"/>
      <c r="F12" s="189">
        <f t="shared" si="2"/>
        <v>18</v>
      </c>
      <c r="G12" s="181">
        <v>2</v>
      </c>
      <c r="H12" s="34"/>
      <c r="I12" s="11"/>
      <c r="J12" s="94">
        <v>1</v>
      </c>
      <c r="K12" s="223"/>
      <c r="L12" s="118">
        <v>8</v>
      </c>
      <c r="M12" s="43"/>
      <c r="N12" s="44"/>
      <c r="O12" s="45">
        <v>12</v>
      </c>
      <c r="P12" s="43"/>
      <c r="Q12" s="38" t="s">
        <v>10</v>
      </c>
      <c r="R12" s="39"/>
      <c r="S12" s="262">
        <v>2</v>
      </c>
      <c r="T12" s="223"/>
      <c r="U12" s="43">
        <v>8</v>
      </c>
      <c r="V12" s="44"/>
      <c r="W12" s="44">
        <v>6</v>
      </c>
      <c r="X12" s="46"/>
      <c r="Y12" s="50" t="s">
        <v>11</v>
      </c>
      <c r="Z12" s="48" t="s">
        <v>29</v>
      </c>
      <c r="AA12" s="1"/>
    </row>
    <row r="13" spans="1:27" ht="12.75">
      <c r="A13" s="41" t="s">
        <v>30</v>
      </c>
      <c r="B13" s="118" t="s">
        <v>37</v>
      </c>
      <c r="C13" s="188">
        <f t="shared" si="0"/>
        <v>24</v>
      </c>
      <c r="D13" s="44">
        <f t="shared" si="1"/>
        <v>12</v>
      </c>
      <c r="E13" s="44">
        <v>12</v>
      </c>
      <c r="F13" s="189">
        <f t="shared" si="2"/>
      </c>
      <c r="G13" s="182">
        <v>2</v>
      </c>
      <c r="H13" s="34"/>
      <c r="I13" s="11"/>
      <c r="J13" s="248"/>
      <c r="K13" s="223"/>
      <c r="L13" s="118">
        <v>4</v>
      </c>
      <c r="M13" s="43"/>
      <c r="N13" s="44">
        <v>6</v>
      </c>
      <c r="O13" s="45"/>
      <c r="P13" s="43"/>
      <c r="Q13" s="46" t="s">
        <v>10</v>
      </c>
      <c r="R13" s="49"/>
      <c r="S13" s="262">
        <v>1</v>
      </c>
      <c r="T13" s="223"/>
      <c r="U13" s="43">
        <v>6</v>
      </c>
      <c r="V13" s="44">
        <v>6</v>
      </c>
      <c r="W13" s="44"/>
      <c r="X13" s="44"/>
      <c r="Y13" s="49" t="s">
        <v>11</v>
      </c>
      <c r="Z13" s="48" t="s">
        <v>31</v>
      </c>
      <c r="AA13" s="1"/>
    </row>
    <row r="14" spans="1:27" ht="12.75">
      <c r="A14" s="41" t="s">
        <v>41</v>
      </c>
      <c r="B14" s="118" t="s">
        <v>42</v>
      </c>
      <c r="C14" s="188">
        <f>IF(SUM(D14,E14,F14)&lt;&gt;0,SUM(D14,E14,F14),"")</f>
        <v>14</v>
      </c>
      <c r="D14" s="44">
        <f t="shared" si="1"/>
        <v>6</v>
      </c>
      <c r="E14" s="44">
        <v>4</v>
      </c>
      <c r="F14" s="189">
        <f t="shared" si="2"/>
        <v>4</v>
      </c>
      <c r="G14" s="181"/>
      <c r="H14" s="34"/>
      <c r="I14" s="11"/>
      <c r="J14" s="248"/>
      <c r="K14" s="223"/>
      <c r="L14" s="118">
        <v>2</v>
      </c>
      <c r="M14" s="43" t="s">
        <v>12</v>
      </c>
      <c r="N14" s="44"/>
      <c r="O14" s="45"/>
      <c r="P14" s="43"/>
      <c r="Q14" s="46"/>
      <c r="R14" s="49"/>
      <c r="S14" s="252"/>
      <c r="T14" s="223"/>
      <c r="U14" s="43">
        <v>4</v>
      </c>
      <c r="V14" s="44">
        <v>4</v>
      </c>
      <c r="W14" s="44">
        <v>4</v>
      </c>
      <c r="X14" s="47" t="s">
        <v>10</v>
      </c>
      <c r="Y14" s="49"/>
      <c r="Z14" s="48" t="s">
        <v>43</v>
      </c>
      <c r="AA14" s="1"/>
    </row>
    <row r="15" spans="1:27" ht="12.75">
      <c r="A15" s="41" t="s">
        <v>72</v>
      </c>
      <c r="B15" s="118" t="s">
        <v>42</v>
      </c>
      <c r="C15" s="188">
        <f t="shared" si="0"/>
        <v>22</v>
      </c>
      <c r="D15" s="44">
        <f t="shared" si="1"/>
        <v>6</v>
      </c>
      <c r="E15" s="44">
        <v>10</v>
      </c>
      <c r="F15" s="189">
        <f t="shared" si="2"/>
        <v>6</v>
      </c>
      <c r="G15" s="181">
        <v>2</v>
      </c>
      <c r="H15" s="34"/>
      <c r="I15" s="11"/>
      <c r="J15" s="248"/>
      <c r="K15" s="223"/>
      <c r="L15" s="118">
        <v>4</v>
      </c>
      <c r="M15" s="43"/>
      <c r="N15" s="44">
        <v>10</v>
      </c>
      <c r="O15" s="45">
        <v>6</v>
      </c>
      <c r="P15" s="43"/>
      <c r="Q15" s="46"/>
      <c r="R15" s="49" t="s">
        <v>11</v>
      </c>
      <c r="S15" s="252"/>
      <c r="T15" s="223" t="s">
        <v>94</v>
      </c>
      <c r="U15" s="43"/>
      <c r="V15" s="44"/>
      <c r="W15" s="44"/>
      <c r="X15" s="47" t="s">
        <v>94</v>
      </c>
      <c r="Y15" s="49"/>
      <c r="Z15" s="48" t="s">
        <v>31</v>
      </c>
      <c r="AA15" s="1"/>
    </row>
    <row r="16" spans="1:27" ht="12.75">
      <c r="A16" s="41" t="s">
        <v>54</v>
      </c>
      <c r="B16" s="118" t="s">
        <v>27</v>
      </c>
      <c r="C16" s="188">
        <v>18</v>
      </c>
      <c r="D16" s="44">
        <f t="shared" si="1"/>
        <v>10</v>
      </c>
      <c r="E16" s="44">
        <f>IF(SUM(N16,V16)&lt;&gt;0,SUM(N16,V16),"")</f>
        <v>8</v>
      </c>
      <c r="F16" s="189">
        <f>IF(SUM(I16,O16,W16)&lt;&gt;0,SUM(I16,O16,W16),"")</f>
      </c>
      <c r="G16" s="181"/>
      <c r="H16" s="34"/>
      <c r="I16" s="11"/>
      <c r="J16" s="248"/>
      <c r="K16" s="223"/>
      <c r="L16" s="118">
        <v>2</v>
      </c>
      <c r="M16" s="43" t="s">
        <v>12</v>
      </c>
      <c r="N16" s="44"/>
      <c r="O16" s="45"/>
      <c r="P16" s="43"/>
      <c r="Q16" s="46"/>
      <c r="R16" s="49"/>
      <c r="S16" s="262">
        <v>1</v>
      </c>
      <c r="T16" s="223"/>
      <c r="U16" s="43">
        <v>8</v>
      </c>
      <c r="V16" s="44">
        <v>8</v>
      </c>
      <c r="W16" s="44"/>
      <c r="X16" s="47" t="s">
        <v>10</v>
      </c>
      <c r="Y16" s="49"/>
      <c r="Z16" s="48" t="s">
        <v>31</v>
      </c>
      <c r="AA16" s="1"/>
    </row>
    <row r="17" spans="1:27" ht="13.5" thickBot="1">
      <c r="A17" s="77" t="s">
        <v>40</v>
      </c>
      <c r="B17" s="124" t="s">
        <v>105</v>
      </c>
      <c r="C17" s="121">
        <f t="shared" si="0"/>
      </c>
      <c r="D17" s="122">
        <f t="shared" si="1"/>
      </c>
      <c r="E17" s="122">
        <f>IF(SUM(I17,O17,W17)&lt;&gt;0,SUM(I17,O17,W17),"")</f>
      </c>
      <c r="F17" s="179">
        <f>IF(SUM(K17,P17,X17)&lt;&gt;0,SUM(K17,P17,X17),"")</f>
      </c>
      <c r="G17" s="183"/>
      <c r="H17" s="123"/>
      <c r="I17" s="114"/>
      <c r="J17" s="249"/>
      <c r="K17" s="246"/>
      <c r="L17" s="124"/>
      <c r="M17" s="125"/>
      <c r="N17" s="122"/>
      <c r="O17" s="126"/>
      <c r="P17" s="125"/>
      <c r="Q17" s="127"/>
      <c r="R17" s="128"/>
      <c r="S17" s="253"/>
      <c r="T17" s="246"/>
      <c r="U17" s="125"/>
      <c r="V17" s="122"/>
      <c r="W17" s="122"/>
      <c r="X17" s="129" t="s">
        <v>10</v>
      </c>
      <c r="Y17" s="128"/>
      <c r="Z17" s="130" t="s">
        <v>31</v>
      </c>
      <c r="AA17" s="1"/>
    </row>
    <row r="18" spans="1:27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2.75">
      <c r="A19" s="17" t="s">
        <v>20</v>
      </c>
      <c r="B19" s="14"/>
      <c r="C19" s="14"/>
      <c r="D19" s="14"/>
      <c r="E19" s="12" t="s">
        <v>113</v>
      </c>
      <c r="F19" s="12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7" t="s">
        <v>114</v>
      </c>
      <c r="S19" s="17"/>
      <c r="T19" s="17"/>
      <c r="U19" s="17"/>
      <c r="V19" s="17"/>
      <c r="W19" s="17"/>
      <c r="X19" s="14"/>
      <c r="Y19" s="14"/>
      <c r="Z19" s="14" t="s">
        <v>115</v>
      </c>
      <c r="AA19" s="14"/>
    </row>
  </sheetData>
  <sheetProtection/>
  <mergeCells count="11">
    <mergeCell ref="B7:B8"/>
    <mergeCell ref="A7:A8"/>
    <mergeCell ref="L6:W6"/>
    <mergeCell ref="J7:R7"/>
    <mergeCell ref="S7:Y7"/>
    <mergeCell ref="C7:F7"/>
    <mergeCell ref="V1:Y1"/>
    <mergeCell ref="A4:B4"/>
    <mergeCell ref="X6:AA6"/>
    <mergeCell ref="G7:I7"/>
    <mergeCell ref="Z7:Z8"/>
  </mergeCells>
  <printOptions/>
  <pageMargins left="0.75" right="0.65" top="0.62" bottom="0.6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"/>
  <sheetViews>
    <sheetView zoomScale="120" zoomScaleNormal="120" zoomScaleSheetLayoutView="100" zoomScalePageLayoutView="0" workbookViewId="0" topLeftCell="A10">
      <selection activeCell="S20" sqref="S20"/>
    </sheetView>
  </sheetViews>
  <sheetFormatPr defaultColWidth="9.140625" defaultRowHeight="12.75"/>
  <cols>
    <col min="1" max="1" width="39.7109375" style="0" customWidth="1"/>
    <col min="2" max="2" width="8.28125" style="0" customWidth="1"/>
    <col min="3" max="3" width="4.7109375" style="0" customWidth="1"/>
    <col min="4" max="4" width="4.00390625" style="0" customWidth="1"/>
    <col min="5" max="5" width="3.140625" style="0" customWidth="1"/>
    <col min="6" max="7" width="3.28125" style="0" customWidth="1"/>
    <col min="8" max="8" width="3.28125" style="0" bestFit="1" customWidth="1"/>
    <col min="9" max="9" width="4.421875" style="0" customWidth="1"/>
    <col min="10" max="10" width="4.8515625" style="0" customWidth="1"/>
    <col min="11" max="11" width="3.140625" style="0" bestFit="1" customWidth="1"/>
    <col min="12" max="12" width="2.140625" style="0" customWidth="1"/>
    <col min="13" max="13" width="4.140625" style="0" customWidth="1"/>
    <col min="14" max="14" width="3.28125" style="0" bestFit="1" customWidth="1"/>
    <col min="15" max="15" width="2.57421875" style="0" customWidth="1"/>
    <col min="16" max="18" width="5.421875" style="0" customWidth="1"/>
    <col min="19" max="19" width="5.28125" style="0" customWidth="1"/>
    <col min="20" max="21" width="3.28125" style="0" bestFit="1" customWidth="1"/>
    <col min="22" max="22" width="3.140625" style="0" bestFit="1" customWidth="1"/>
    <col min="23" max="23" width="4.8515625" style="0" customWidth="1"/>
    <col min="24" max="24" width="5.00390625" style="0" customWidth="1"/>
    <col min="25" max="25" width="10.57421875" style="0" bestFit="1" customWidth="1"/>
    <col min="26" max="26" width="3.28125" style="0" bestFit="1" customWidth="1"/>
    <col min="27" max="27" width="3.7109375" style="0" customWidth="1"/>
    <col min="28" max="28" width="3.57421875" style="0" customWidth="1"/>
    <col min="29" max="29" width="3.7109375" style="0" customWidth="1"/>
    <col min="30" max="30" width="3.28125" style="0" bestFit="1" customWidth="1"/>
    <col min="31" max="31" width="3.140625" style="0" bestFit="1" customWidth="1"/>
    <col min="32" max="32" width="1.8515625" style="0" customWidth="1"/>
    <col min="33" max="33" width="11.140625" style="0" bestFit="1" customWidth="1"/>
  </cols>
  <sheetData>
    <row r="1" spans="1:26" s="16" customFormat="1" ht="12.75">
      <c r="A1" s="14"/>
      <c r="B1" s="14"/>
      <c r="C1" s="14"/>
      <c r="D1" s="15"/>
      <c r="E1" s="15"/>
      <c r="F1" s="15"/>
      <c r="G1" s="14" t="s">
        <v>18</v>
      </c>
      <c r="H1" s="15"/>
      <c r="I1" s="15"/>
      <c r="J1" s="15"/>
      <c r="K1" s="15"/>
      <c r="L1" s="15"/>
      <c r="M1" s="15"/>
      <c r="N1" s="15"/>
      <c r="O1" s="15"/>
      <c r="P1" s="15"/>
      <c r="Q1" s="14"/>
      <c r="R1" s="14"/>
      <c r="S1" s="14"/>
      <c r="T1" s="14"/>
      <c r="U1" s="280" t="s">
        <v>0</v>
      </c>
      <c r="V1" s="280"/>
      <c r="W1" s="280"/>
      <c r="X1" s="280"/>
      <c r="Y1" s="14"/>
      <c r="Z1" s="14"/>
    </row>
    <row r="2" spans="1:26" s="16" customFormat="1" ht="12.75">
      <c r="A2" s="14"/>
      <c r="B2" s="12"/>
      <c r="C2" s="12"/>
      <c r="D2" s="12"/>
      <c r="E2" s="12"/>
      <c r="F2" s="12"/>
      <c r="G2" s="14" t="s">
        <v>16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4"/>
      <c r="V2" s="12"/>
      <c r="W2" s="14" t="s">
        <v>17</v>
      </c>
      <c r="X2" s="12"/>
      <c r="Y2" s="12"/>
      <c r="Z2" s="12"/>
    </row>
    <row r="3" spans="1:26" s="16" customFormat="1" ht="12.75">
      <c r="A3" s="14"/>
      <c r="B3" s="14"/>
      <c r="C3" s="14"/>
      <c r="D3" s="14"/>
      <c r="E3" s="14"/>
      <c r="F3" s="12" t="s">
        <v>1</v>
      </c>
      <c r="G3" s="12"/>
      <c r="H3" s="12"/>
      <c r="I3" s="12"/>
      <c r="J3" s="12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2"/>
    </row>
    <row r="4" spans="1:26" ht="12.75">
      <c r="A4" s="281" t="s">
        <v>21</v>
      </c>
      <c r="B4" s="281"/>
      <c r="C4" s="1"/>
      <c r="D4" s="18" t="s">
        <v>104</v>
      </c>
      <c r="E4" s="89"/>
      <c r="F4" s="1"/>
      <c r="G4" s="15" t="s">
        <v>34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5" t="s">
        <v>19</v>
      </c>
      <c r="Y4" s="3"/>
      <c r="Z4" s="3"/>
    </row>
    <row r="5" spans="1:26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thickBot="1">
      <c r="A6" s="1"/>
      <c r="B6" s="1"/>
      <c r="C6" s="1"/>
      <c r="D6" s="1"/>
      <c r="E6" s="1"/>
      <c r="F6" s="1"/>
      <c r="G6" s="1" t="s">
        <v>47</v>
      </c>
      <c r="H6" s="1"/>
      <c r="I6" s="1"/>
      <c r="J6" s="1"/>
      <c r="K6" s="276" t="s">
        <v>111</v>
      </c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80" t="s">
        <v>112</v>
      </c>
      <c r="X6" s="280"/>
      <c r="Y6" s="280"/>
      <c r="Z6" s="280"/>
    </row>
    <row r="7" spans="1:26" ht="39.75" customHeight="1" thickBot="1">
      <c r="A7" s="274" t="s">
        <v>2</v>
      </c>
      <c r="B7" s="274" t="s">
        <v>23</v>
      </c>
      <c r="C7" s="277" t="s">
        <v>3</v>
      </c>
      <c r="D7" s="278"/>
      <c r="E7" s="278"/>
      <c r="F7" s="279"/>
      <c r="G7" s="277" t="s">
        <v>60</v>
      </c>
      <c r="H7" s="279"/>
      <c r="I7" s="277" t="s">
        <v>14</v>
      </c>
      <c r="J7" s="278"/>
      <c r="K7" s="278"/>
      <c r="L7" s="278"/>
      <c r="M7" s="278"/>
      <c r="N7" s="278"/>
      <c r="O7" s="278"/>
      <c r="P7" s="278"/>
      <c r="Q7" s="279"/>
      <c r="R7" s="277" t="s">
        <v>15</v>
      </c>
      <c r="S7" s="278"/>
      <c r="T7" s="278"/>
      <c r="U7" s="278"/>
      <c r="V7" s="278"/>
      <c r="W7" s="278"/>
      <c r="X7" s="279"/>
      <c r="Y7" s="274" t="s">
        <v>13</v>
      </c>
      <c r="Z7" s="1"/>
    </row>
    <row r="8" spans="1:26" ht="115.5" customHeight="1" thickBot="1">
      <c r="A8" s="275"/>
      <c r="B8" s="275"/>
      <c r="C8" s="4" t="s">
        <v>4</v>
      </c>
      <c r="D8" s="5" t="s">
        <v>5</v>
      </c>
      <c r="E8" s="5" t="s">
        <v>6</v>
      </c>
      <c r="F8" s="6" t="s">
        <v>7</v>
      </c>
      <c r="G8" s="9" t="s">
        <v>5</v>
      </c>
      <c r="H8" s="6" t="s">
        <v>7</v>
      </c>
      <c r="I8" s="90" t="s">
        <v>116</v>
      </c>
      <c r="J8" s="10" t="s">
        <v>117</v>
      </c>
      <c r="K8" s="13" t="s">
        <v>5</v>
      </c>
      <c r="L8" s="10"/>
      <c r="M8" s="5" t="s">
        <v>6</v>
      </c>
      <c r="N8" s="8" t="s">
        <v>7</v>
      </c>
      <c r="O8" s="7"/>
      <c r="P8" s="5" t="s">
        <v>8</v>
      </c>
      <c r="Q8" s="6" t="s">
        <v>9</v>
      </c>
      <c r="R8" s="90" t="s">
        <v>116</v>
      </c>
      <c r="S8" s="10" t="s">
        <v>117</v>
      </c>
      <c r="T8" s="10" t="s">
        <v>5</v>
      </c>
      <c r="U8" s="5" t="s">
        <v>6</v>
      </c>
      <c r="V8" s="5" t="s">
        <v>7</v>
      </c>
      <c r="W8" s="5" t="s">
        <v>8</v>
      </c>
      <c r="X8" s="6" t="s">
        <v>9</v>
      </c>
      <c r="Y8" s="275"/>
      <c r="Z8" s="1"/>
    </row>
    <row r="9" spans="1:26" ht="12.75">
      <c r="A9" s="19" t="s">
        <v>48</v>
      </c>
      <c r="B9" s="20" t="s">
        <v>25</v>
      </c>
      <c r="C9" s="188">
        <f>IF(SUM(D9,E9,F9)&lt;&gt;0,SUM(D9,E9,F9),"")</f>
        <v>14</v>
      </c>
      <c r="D9" s="44">
        <f aca="true" t="shared" si="0" ref="D9:D20">IF(SUM(G9,K9,T9)&lt;&gt;0,SUM(G9,K9,T9),"")</f>
        <v>8</v>
      </c>
      <c r="E9" s="44">
        <f aca="true" t="shared" si="1" ref="E9:E20">IF(SUM(M9,U9)&lt;&gt;0,SUM(M9,U9),"")</f>
      </c>
      <c r="F9" s="44">
        <f aca="true" t="shared" si="2" ref="F9:F20">IF(SUM(H9,N9,V9)&lt;&gt;0,SUM(H9,N9,V9),"")</f>
        <v>6</v>
      </c>
      <c r="G9" s="258">
        <v>2</v>
      </c>
      <c r="H9" s="254"/>
      <c r="I9" s="258"/>
      <c r="J9" s="260">
        <v>1</v>
      </c>
      <c r="K9" s="52">
        <v>6</v>
      </c>
      <c r="L9" s="53"/>
      <c r="M9" s="51"/>
      <c r="N9" s="52">
        <v>6</v>
      </c>
      <c r="O9" s="53"/>
      <c r="P9" s="54"/>
      <c r="Q9" s="55" t="s">
        <v>11</v>
      </c>
      <c r="R9" s="209"/>
      <c r="S9" s="56"/>
      <c r="T9" s="53"/>
      <c r="U9" s="51"/>
      <c r="V9" s="51"/>
      <c r="W9" s="54"/>
      <c r="X9" s="55"/>
      <c r="Y9" s="57" t="s">
        <v>49</v>
      </c>
      <c r="Z9" s="1"/>
    </row>
    <row r="10" spans="1:26" ht="12.75">
      <c r="A10" s="30" t="s">
        <v>44</v>
      </c>
      <c r="B10" s="31" t="s">
        <v>27</v>
      </c>
      <c r="C10" s="188">
        <f>IF(SUM(D10,E10,F10)&lt;&gt;0,SUM(D10,E10,F10),"")</f>
        <v>8</v>
      </c>
      <c r="D10" s="44">
        <f t="shared" si="0"/>
      </c>
      <c r="E10" s="44">
        <f t="shared" si="1"/>
      </c>
      <c r="F10" s="44">
        <f t="shared" si="2"/>
        <v>8</v>
      </c>
      <c r="G10" s="58"/>
      <c r="H10" s="255"/>
      <c r="I10" s="58"/>
      <c r="J10" s="222">
        <v>3</v>
      </c>
      <c r="K10" s="62"/>
      <c r="L10" s="63"/>
      <c r="M10" s="59"/>
      <c r="N10" s="62">
        <v>8</v>
      </c>
      <c r="O10" s="63"/>
      <c r="P10" s="64"/>
      <c r="Q10" s="65" t="s">
        <v>11</v>
      </c>
      <c r="R10" s="210"/>
      <c r="S10" s="66"/>
      <c r="T10" s="63"/>
      <c r="U10" s="59"/>
      <c r="V10" s="59"/>
      <c r="W10" s="67"/>
      <c r="X10" s="68"/>
      <c r="Y10" s="69" t="s">
        <v>26</v>
      </c>
      <c r="Z10" s="1"/>
    </row>
    <row r="11" spans="1:26" ht="12.75">
      <c r="A11" s="41" t="s">
        <v>33</v>
      </c>
      <c r="B11" s="42" t="s">
        <v>36</v>
      </c>
      <c r="C11" s="188">
        <f>IF(SUM(D11,E11,F11)&lt;&gt;0,SUM(D11,E11,F11),"")</f>
        <v>24</v>
      </c>
      <c r="D11" s="44">
        <f t="shared" si="0"/>
        <v>12</v>
      </c>
      <c r="E11" s="44">
        <f t="shared" si="1"/>
      </c>
      <c r="F11" s="44">
        <f t="shared" si="2"/>
        <v>12</v>
      </c>
      <c r="G11" s="58"/>
      <c r="H11" s="255"/>
      <c r="I11" s="266">
        <v>3</v>
      </c>
      <c r="J11" s="219"/>
      <c r="K11" s="70">
        <v>4</v>
      </c>
      <c r="L11" s="71"/>
      <c r="M11" s="60"/>
      <c r="N11" s="70">
        <v>4</v>
      </c>
      <c r="O11" s="71"/>
      <c r="P11" s="64" t="s">
        <v>10</v>
      </c>
      <c r="Q11" s="72"/>
      <c r="R11" s="265">
        <v>4</v>
      </c>
      <c r="S11" s="73"/>
      <c r="T11" s="71">
        <v>8</v>
      </c>
      <c r="U11" s="60"/>
      <c r="V11" s="60">
        <v>8</v>
      </c>
      <c r="W11" s="74"/>
      <c r="X11" s="75" t="s">
        <v>11</v>
      </c>
      <c r="Y11" s="76" t="s">
        <v>53</v>
      </c>
      <c r="Z11" s="1"/>
    </row>
    <row r="12" spans="1:26" ht="12.75">
      <c r="A12" s="41" t="s">
        <v>30</v>
      </c>
      <c r="B12" s="42" t="s">
        <v>37</v>
      </c>
      <c r="C12" s="188">
        <f>IF(SUM(D12,E12,F12)&lt;&gt;0,SUM(D12,E12,F12),"")</f>
      </c>
      <c r="D12" s="44">
        <f t="shared" si="0"/>
      </c>
      <c r="E12" s="44">
        <f t="shared" si="1"/>
      </c>
      <c r="F12" s="44">
        <f t="shared" si="2"/>
      </c>
      <c r="G12" s="58"/>
      <c r="H12" s="255"/>
      <c r="I12" s="58"/>
      <c r="J12" s="219" t="s">
        <v>39</v>
      </c>
      <c r="K12" s="70"/>
      <c r="L12" s="71"/>
      <c r="M12" s="60"/>
      <c r="N12" s="70"/>
      <c r="O12" s="71"/>
      <c r="P12" s="64" t="s">
        <v>39</v>
      </c>
      <c r="Q12" s="72"/>
      <c r="R12" s="211"/>
      <c r="S12" s="73"/>
      <c r="T12" s="71"/>
      <c r="U12" s="60"/>
      <c r="V12" s="60"/>
      <c r="W12" s="74"/>
      <c r="X12" s="75"/>
      <c r="Y12" s="76" t="s">
        <v>31</v>
      </c>
      <c r="Z12" s="1"/>
    </row>
    <row r="13" spans="1:26" ht="12.75">
      <c r="A13" s="41" t="s">
        <v>41</v>
      </c>
      <c r="B13" s="42" t="s">
        <v>42</v>
      </c>
      <c r="C13" s="188">
        <f>IF(SUM(D13,E13,F13)&lt;&gt;0,SUM(D13,E13,F13),"")</f>
        <v>18</v>
      </c>
      <c r="D13" s="44">
        <f t="shared" si="0"/>
        <v>8</v>
      </c>
      <c r="E13" s="44">
        <f t="shared" si="1"/>
        <v>6</v>
      </c>
      <c r="F13" s="44">
        <f t="shared" si="2"/>
        <v>4</v>
      </c>
      <c r="G13" s="58"/>
      <c r="H13" s="255"/>
      <c r="I13" s="266">
        <v>1</v>
      </c>
      <c r="J13" s="219"/>
      <c r="K13" s="70">
        <v>4</v>
      </c>
      <c r="L13" s="71"/>
      <c r="M13" s="60">
        <v>4</v>
      </c>
      <c r="N13" s="70">
        <v>2</v>
      </c>
      <c r="O13" s="71"/>
      <c r="P13" s="64" t="s">
        <v>10</v>
      </c>
      <c r="Q13" s="72"/>
      <c r="R13" s="265">
        <v>2</v>
      </c>
      <c r="S13" s="73"/>
      <c r="T13" s="71">
        <v>4</v>
      </c>
      <c r="U13" s="60">
        <v>2</v>
      </c>
      <c r="V13" s="60">
        <v>2</v>
      </c>
      <c r="W13" s="74"/>
      <c r="X13" s="75" t="s">
        <v>11</v>
      </c>
      <c r="Y13" s="76" t="s">
        <v>43</v>
      </c>
      <c r="Z13" s="1"/>
    </row>
    <row r="14" spans="1:26" ht="12.75">
      <c r="A14" s="41" t="s">
        <v>90</v>
      </c>
      <c r="B14" s="42" t="s">
        <v>28</v>
      </c>
      <c r="C14" s="188">
        <f aca="true" t="shared" si="3" ref="C14:C20">IF(SUM(D14,E14,F14)&lt;&gt;0,SUM(D14,E14,F14),"")</f>
        <v>8</v>
      </c>
      <c r="D14" s="44">
        <f t="shared" si="0"/>
        <v>4</v>
      </c>
      <c r="E14" s="44">
        <f t="shared" si="1"/>
      </c>
      <c r="F14" s="44">
        <f t="shared" si="2"/>
        <v>4</v>
      </c>
      <c r="G14" s="58"/>
      <c r="H14" s="255"/>
      <c r="I14" s="58"/>
      <c r="J14" s="219"/>
      <c r="K14" s="70">
        <v>2</v>
      </c>
      <c r="L14" s="71" t="s">
        <v>12</v>
      </c>
      <c r="M14" s="60"/>
      <c r="N14" s="70"/>
      <c r="O14" s="71"/>
      <c r="P14" s="64"/>
      <c r="Q14" s="72"/>
      <c r="R14" s="265">
        <v>1</v>
      </c>
      <c r="S14" s="73"/>
      <c r="T14" s="71">
        <v>2</v>
      </c>
      <c r="U14" s="60"/>
      <c r="V14" s="60">
        <v>4</v>
      </c>
      <c r="W14" s="74" t="s">
        <v>10</v>
      </c>
      <c r="X14" s="75"/>
      <c r="Y14" s="76" t="s">
        <v>91</v>
      </c>
      <c r="Z14" s="1"/>
    </row>
    <row r="15" spans="1:26" ht="12.75">
      <c r="A15" s="41" t="s">
        <v>51</v>
      </c>
      <c r="B15" s="42" t="s">
        <v>32</v>
      </c>
      <c r="C15" s="188">
        <f t="shared" si="3"/>
        <v>18</v>
      </c>
      <c r="D15" s="44">
        <f t="shared" si="0"/>
        <v>8</v>
      </c>
      <c r="E15" s="44">
        <f t="shared" si="1"/>
        <v>4</v>
      </c>
      <c r="F15" s="44">
        <f t="shared" si="2"/>
        <v>6</v>
      </c>
      <c r="G15" s="58">
        <v>2</v>
      </c>
      <c r="H15" s="255"/>
      <c r="I15" s="58"/>
      <c r="J15" s="219">
        <v>1</v>
      </c>
      <c r="K15" s="70">
        <v>2</v>
      </c>
      <c r="L15" s="71"/>
      <c r="M15" s="60"/>
      <c r="N15" s="70">
        <v>4</v>
      </c>
      <c r="O15" s="71"/>
      <c r="P15" s="64" t="s">
        <v>10</v>
      </c>
      <c r="Q15" s="72"/>
      <c r="R15" s="211"/>
      <c r="S15" s="73">
        <v>2</v>
      </c>
      <c r="T15" s="71">
        <v>4</v>
      </c>
      <c r="U15" s="60">
        <v>4</v>
      </c>
      <c r="V15" s="60">
        <v>2</v>
      </c>
      <c r="W15" s="74"/>
      <c r="X15" s="75" t="s">
        <v>11</v>
      </c>
      <c r="Y15" s="76" t="s">
        <v>31</v>
      </c>
      <c r="Z15" s="1"/>
    </row>
    <row r="16" spans="1:26" ht="12.75">
      <c r="A16" s="78" t="s">
        <v>55</v>
      </c>
      <c r="B16" s="79" t="s">
        <v>27</v>
      </c>
      <c r="C16" s="188">
        <f t="shared" si="3"/>
        <v>26</v>
      </c>
      <c r="D16" s="44">
        <f t="shared" si="0"/>
        <v>14</v>
      </c>
      <c r="E16" s="44">
        <f t="shared" si="1"/>
        <v>12</v>
      </c>
      <c r="F16" s="44">
        <f t="shared" si="2"/>
      </c>
      <c r="G16" s="58">
        <v>2</v>
      </c>
      <c r="H16" s="255"/>
      <c r="I16" s="240"/>
      <c r="J16" s="230"/>
      <c r="K16" s="80">
        <v>6</v>
      </c>
      <c r="L16" s="81"/>
      <c r="M16" s="82">
        <v>6</v>
      </c>
      <c r="N16" s="80"/>
      <c r="O16" s="81"/>
      <c r="P16" s="83" t="s">
        <v>10</v>
      </c>
      <c r="Q16" s="85"/>
      <c r="R16" s="212"/>
      <c r="S16" s="86">
        <v>1</v>
      </c>
      <c r="T16" s="81">
        <v>6</v>
      </c>
      <c r="U16" s="82">
        <v>6</v>
      </c>
      <c r="V16" s="82"/>
      <c r="W16" s="87"/>
      <c r="X16" s="88" t="s">
        <v>11</v>
      </c>
      <c r="Y16" s="69" t="s">
        <v>31</v>
      </c>
      <c r="Z16" s="1"/>
    </row>
    <row r="17" spans="1:26" ht="12.75">
      <c r="A17" s="41" t="s">
        <v>73</v>
      </c>
      <c r="B17" s="42" t="s">
        <v>25</v>
      </c>
      <c r="C17" s="188">
        <f t="shared" si="3"/>
        <v>16</v>
      </c>
      <c r="D17" s="44">
        <f t="shared" si="0"/>
        <v>6</v>
      </c>
      <c r="E17" s="44">
        <f t="shared" si="1"/>
        <v>10</v>
      </c>
      <c r="F17" s="44">
        <f t="shared" si="2"/>
      </c>
      <c r="G17" s="119">
        <v>2</v>
      </c>
      <c r="H17" s="256"/>
      <c r="I17" s="131">
        <v>1</v>
      </c>
      <c r="J17" s="219"/>
      <c r="K17" s="70">
        <v>4</v>
      </c>
      <c r="L17" s="71"/>
      <c r="M17" s="60">
        <v>10</v>
      </c>
      <c r="N17" s="70"/>
      <c r="O17" s="71"/>
      <c r="P17" s="64"/>
      <c r="Q17" s="72" t="s">
        <v>11</v>
      </c>
      <c r="R17" s="211"/>
      <c r="S17" s="73"/>
      <c r="T17" s="71"/>
      <c r="U17" s="60"/>
      <c r="V17" s="60"/>
      <c r="W17" s="74"/>
      <c r="X17" s="75"/>
      <c r="Y17" s="69" t="s">
        <v>31</v>
      </c>
      <c r="Z17" s="1"/>
    </row>
    <row r="18" spans="1:26" ht="12.75">
      <c r="A18" s="41" t="s">
        <v>54</v>
      </c>
      <c r="B18" s="42" t="s">
        <v>27</v>
      </c>
      <c r="C18" s="188">
        <f t="shared" si="3"/>
        <v>12</v>
      </c>
      <c r="D18" s="44">
        <f t="shared" si="0"/>
        <v>4</v>
      </c>
      <c r="E18" s="44">
        <f t="shared" si="1"/>
        <v>8</v>
      </c>
      <c r="F18" s="44">
        <f t="shared" si="2"/>
      </c>
      <c r="G18" s="119"/>
      <c r="H18" s="256"/>
      <c r="I18" s="119"/>
      <c r="J18" s="219"/>
      <c r="K18" s="70">
        <v>4</v>
      </c>
      <c r="L18" s="71"/>
      <c r="M18" s="60">
        <v>8</v>
      </c>
      <c r="N18" s="70"/>
      <c r="O18" s="71"/>
      <c r="P18" s="64"/>
      <c r="Q18" s="72" t="s">
        <v>11</v>
      </c>
      <c r="R18" s="211"/>
      <c r="S18" s="73"/>
      <c r="T18" s="71"/>
      <c r="U18" s="60"/>
      <c r="V18" s="60"/>
      <c r="W18" s="74"/>
      <c r="X18" s="75"/>
      <c r="Y18" s="69" t="s">
        <v>31</v>
      </c>
      <c r="Z18" s="1"/>
    </row>
    <row r="19" spans="1:26" ht="12.75">
      <c r="A19" s="41" t="s">
        <v>106</v>
      </c>
      <c r="B19" s="42" t="s">
        <v>28</v>
      </c>
      <c r="C19" s="188">
        <f t="shared" si="3"/>
        <v>10</v>
      </c>
      <c r="D19" s="44">
        <f t="shared" si="0"/>
      </c>
      <c r="E19" s="44">
        <f t="shared" si="1"/>
      </c>
      <c r="F19" s="44">
        <f t="shared" si="2"/>
        <v>10</v>
      </c>
      <c r="G19" s="58"/>
      <c r="H19" s="255"/>
      <c r="I19" s="58"/>
      <c r="J19" s="219"/>
      <c r="K19" s="70"/>
      <c r="L19" s="71"/>
      <c r="M19" s="60"/>
      <c r="N19" s="70">
        <v>2</v>
      </c>
      <c r="O19" s="71" t="s">
        <v>12</v>
      </c>
      <c r="P19" s="64"/>
      <c r="Q19" s="72"/>
      <c r="R19" s="211"/>
      <c r="S19" s="73">
        <v>1</v>
      </c>
      <c r="T19" s="71"/>
      <c r="U19" s="60"/>
      <c r="V19" s="60">
        <v>8</v>
      </c>
      <c r="W19" s="74" t="s">
        <v>10</v>
      </c>
      <c r="X19" s="75"/>
      <c r="Y19" s="76" t="s">
        <v>26</v>
      </c>
      <c r="Z19" s="1"/>
    </row>
    <row r="20" spans="1:26" ht="13.5" thickBot="1">
      <c r="A20" s="153" t="s">
        <v>56</v>
      </c>
      <c r="B20" s="170" t="s">
        <v>57</v>
      </c>
      <c r="C20" s="188">
        <f t="shared" si="3"/>
        <v>12</v>
      </c>
      <c r="D20" s="44">
        <f t="shared" si="0"/>
        <v>4</v>
      </c>
      <c r="E20" s="44">
        <f t="shared" si="1"/>
        <v>8</v>
      </c>
      <c r="F20" s="44">
        <f t="shared" si="2"/>
      </c>
      <c r="G20" s="259"/>
      <c r="H20" s="257"/>
      <c r="I20" s="259"/>
      <c r="J20" s="261"/>
      <c r="K20" s="172">
        <v>2</v>
      </c>
      <c r="L20" s="173" t="s">
        <v>12</v>
      </c>
      <c r="M20" s="171"/>
      <c r="N20" s="172"/>
      <c r="O20" s="173"/>
      <c r="P20" s="174"/>
      <c r="Q20" s="175"/>
      <c r="R20" s="213"/>
      <c r="S20" s="176"/>
      <c r="T20" s="173">
        <v>2</v>
      </c>
      <c r="U20" s="171">
        <v>8</v>
      </c>
      <c r="V20" s="171"/>
      <c r="W20" s="177" t="s">
        <v>10</v>
      </c>
      <c r="X20" s="178"/>
      <c r="Y20" s="165" t="s">
        <v>31</v>
      </c>
      <c r="Z20" s="1"/>
    </row>
    <row r="21" spans="1:2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7" ht="12.75">
      <c r="A22" s="17" t="s">
        <v>20</v>
      </c>
      <c r="B22" s="14"/>
      <c r="C22" s="14"/>
      <c r="D22" s="14"/>
      <c r="E22" s="12" t="s">
        <v>113</v>
      </c>
      <c r="F22" s="12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7" t="s">
        <v>114</v>
      </c>
      <c r="T22" s="17"/>
      <c r="U22" s="17"/>
      <c r="V22" s="17"/>
      <c r="W22" s="17"/>
      <c r="X22" s="14"/>
      <c r="Y22" s="14" t="s">
        <v>115</v>
      </c>
      <c r="AA22" s="14"/>
    </row>
  </sheetData>
  <sheetProtection/>
  <mergeCells count="11">
    <mergeCell ref="U1:X1"/>
    <mergeCell ref="A4:B4"/>
    <mergeCell ref="W6:Z6"/>
    <mergeCell ref="G7:H7"/>
    <mergeCell ref="Y7:Y8"/>
    <mergeCell ref="B7:B8"/>
    <mergeCell ref="A7:A8"/>
    <mergeCell ref="K6:V6"/>
    <mergeCell ref="I7:Q7"/>
    <mergeCell ref="R7:X7"/>
    <mergeCell ref="C7:F7"/>
  </mergeCells>
  <printOptions/>
  <pageMargins left="0.75" right="0.65" top="0.62" bottom="0.6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SheetLayoutView="100" zoomScalePageLayoutView="0" workbookViewId="0" topLeftCell="A10">
      <selection activeCell="Y11" sqref="Y11"/>
    </sheetView>
  </sheetViews>
  <sheetFormatPr defaultColWidth="9.140625" defaultRowHeight="12.75"/>
  <cols>
    <col min="1" max="1" width="39.7109375" style="0" customWidth="1"/>
    <col min="2" max="2" width="8.28125" style="0" customWidth="1"/>
    <col min="3" max="3" width="4.7109375" style="0" customWidth="1"/>
    <col min="4" max="4" width="4.00390625" style="0" customWidth="1"/>
    <col min="5" max="5" width="3.140625" style="0" customWidth="1"/>
    <col min="6" max="7" width="3.28125" style="0" customWidth="1"/>
    <col min="8" max="8" width="3.28125" style="0" bestFit="1" customWidth="1"/>
    <col min="9" max="9" width="4.7109375" style="0" customWidth="1"/>
    <col min="10" max="10" width="4.8515625" style="0" customWidth="1"/>
    <col min="11" max="11" width="3.140625" style="0" bestFit="1" customWidth="1"/>
    <col min="12" max="12" width="2.140625" style="0" customWidth="1"/>
    <col min="13" max="13" width="4.140625" style="0" customWidth="1"/>
    <col min="14" max="14" width="3.28125" style="0" bestFit="1" customWidth="1"/>
    <col min="15" max="15" width="2.57421875" style="0" customWidth="1"/>
    <col min="16" max="18" width="5.421875" style="0" customWidth="1"/>
    <col min="19" max="19" width="5.28125" style="0" customWidth="1"/>
    <col min="20" max="21" width="3.28125" style="0" bestFit="1" customWidth="1"/>
    <col min="22" max="22" width="3.140625" style="0" bestFit="1" customWidth="1"/>
    <col min="23" max="23" width="4.8515625" style="0" customWidth="1"/>
    <col min="24" max="24" width="5.00390625" style="0" customWidth="1"/>
    <col min="25" max="25" width="10.57421875" style="0" bestFit="1" customWidth="1"/>
    <col min="26" max="26" width="3.28125" style="0" bestFit="1" customWidth="1"/>
    <col min="27" max="27" width="3.7109375" style="0" customWidth="1"/>
    <col min="28" max="28" width="3.57421875" style="0" customWidth="1"/>
    <col min="29" max="29" width="3.7109375" style="0" customWidth="1"/>
    <col min="30" max="30" width="3.28125" style="0" bestFit="1" customWidth="1"/>
    <col min="31" max="31" width="3.140625" style="0" bestFit="1" customWidth="1"/>
    <col min="32" max="32" width="1.8515625" style="0" customWidth="1"/>
    <col min="33" max="33" width="11.140625" style="0" bestFit="1" customWidth="1"/>
  </cols>
  <sheetData>
    <row r="1" spans="1:26" s="16" customFormat="1" ht="12.75">
      <c r="A1" s="14"/>
      <c r="B1" s="14"/>
      <c r="C1" s="14"/>
      <c r="D1" s="15"/>
      <c r="E1" s="15"/>
      <c r="F1" s="15"/>
      <c r="G1" s="14" t="s">
        <v>18</v>
      </c>
      <c r="H1" s="15"/>
      <c r="I1" s="15"/>
      <c r="J1" s="15"/>
      <c r="K1" s="15"/>
      <c r="L1" s="15"/>
      <c r="M1" s="15"/>
      <c r="N1" s="15"/>
      <c r="O1" s="15"/>
      <c r="P1" s="15"/>
      <c r="Q1" s="14"/>
      <c r="R1" s="14"/>
      <c r="S1" s="14"/>
      <c r="T1" s="14"/>
      <c r="U1" s="280" t="s">
        <v>0</v>
      </c>
      <c r="V1" s="280"/>
      <c r="W1" s="280"/>
      <c r="X1" s="280"/>
      <c r="Y1" s="14"/>
      <c r="Z1" s="14"/>
    </row>
    <row r="2" spans="1:26" s="16" customFormat="1" ht="12.75">
      <c r="A2" s="14"/>
      <c r="B2" s="12"/>
      <c r="C2" s="12"/>
      <c r="D2" s="12"/>
      <c r="E2" s="12"/>
      <c r="F2" s="12"/>
      <c r="G2" s="14" t="s">
        <v>16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4"/>
      <c r="V2" s="12"/>
      <c r="W2" s="14" t="s">
        <v>17</v>
      </c>
      <c r="X2" s="12"/>
      <c r="Y2" s="12"/>
      <c r="Z2" s="12"/>
    </row>
    <row r="3" spans="1:26" s="16" customFormat="1" ht="12.75">
      <c r="A3" s="14"/>
      <c r="B3" s="14"/>
      <c r="C3" s="14"/>
      <c r="D3" s="14"/>
      <c r="E3" s="14"/>
      <c r="F3" s="12" t="s">
        <v>1</v>
      </c>
      <c r="G3" s="12"/>
      <c r="H3" s="12"/>
      <c r="I3" s="12"/>
      <c r="J3" s="12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2"/>
    </row>
    <row r="4" spans="1:26" ht="12.75">
      <c r="A4" s="281" t="s">
        <v>21</v>
      </c>
      <c r="B4" s="281"/>
      <c r="C4" s="1"/>
      <c r="D4" s="18" t="s">
        <v>104</v>
      </c>
      <c r="E4" s="89"/>
      <c r="F4" s="1"/>
      <c r="G4" s="15" t="s">
        <v>34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5" t="s">
        <v>19</v>
      </c>
      <c r="Y4" s="3"/>
      <c r="Z4" s="3"/>
    </row>
    <row r="5" spans="1:26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thickBot="1">
      <c r="A6" s="1"/>
      <c r="B6" s="1"/>
      <c r="C6" s="1"/>
      <c r="D6" s="1"/>
      <c r="E6" s="1"/>
      <c r="F6" s="1"/>
      <c r="G6" s="1" t="s">
        <v>58</v>
      </c>
      <c r="H6" s="1"/>
      <c r="I6" s="1"/>
      <c r="J6" s="1"/>
      <c r="K6" s="276" t="s">
        <v>111</v>
      </c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80" t="s">
        <v>112</v>
      </c>
      <c r="X6" s="280"/>
      <c r="Y6" s="280"/>
      <c r="Z6" s="280"/>
    </row>
    <row r="7" spans="1:26" ht="39.75" customHeight="1" thickBot="1">
      <c r="A7" s="274" t="s">
        <v>2</v>
      </c>
      <c r="B7" s="274" t="s">
        <v>23</v>
      </c>
      <c r="C7" s="277" t="s">
        <v>3</v>
      </c>
      <c r="D7" s="278"/>
      <c r="E7" s="278"/>
      <c r="F7" s="279"/>
      <c r="G7" s="277" t="s">
        <v>60</v>
      </c>
      <c r="H7" s="279"/>
      <c r="I7" s="282" t="s">
        <v>14</v>
      </c>
      <c r="J7" s="278"/>
      <c r="K7" s="278"/>
      <c r="L7" s="278"/>
      <c r="M7" s="278"/>
      <c r="N7" s="278"/>
      <c r="O7" s="278"/>
      <c r="P7" s="278"/>
      <c r="Q7" s="279"/>
      <c r="R7" s="277" t="s">
        <v>15</v>
      </c>
      <c r="S7" s="278"/>
      <c r="T7" s="278"/>
      <c r="U7" s="278"/>
      <c r="V7" s="278"/>
      <c r="W7" s="278"/>
      <c r="X7" s="279"/>
      <c r="Y7" s="274" t="s">
        <v>13</v>
      </c>
      <c r="Z7" s="1"/>
    </row>
    <row r="8" spans="1:26" ht="113.25" customHeight="1" thickBot="1">
      <c r="A8" s="275"/>
      <c r="B8" s="275"/>
      <c r="C8" s="4" t="s">
        <v>4</v>
      </c>
      <c r="D8" s="5" t="s">
        <v>5</v>
      </c>
      <c r="E8" s="5" t="s">
        <v>6</v>
      </c>
      <c r="F8" s="6" t="s">
        <v>7</v>
      </c>
      <c r="G8" s="9" t="s">
        <v>5</v>
      </c>
      <c r="H8" s="6" t="s">
        <v>7</v>
      </c>
      <c r="I8" s="90" t="s">
        <v>116</v>
      </c>
      <c r="J8" s="243" t="s">
        <v>117</v>
      </c>
      <c r="K8" s="13" t="s">
        <v>5</v>
      </c>
      <c r="L8" s="10"/>
      <c r="M8" s="5" t="s">
        <v>6</v>
      </c>
      <c r="N8" s="8" t="s">
        <v>7</v>
      </c>
      <c r="O8" s="7"/>
      <c r="P8" s="5" t="s">
        <v>8</v>
      </c>
      <c r="Q8" s="6" t="s">
        <v>9</v>
      </c>
      <c r="R8" s="90" t="s">
        <v>116</v>
      </c>
      <c r="S8" s="243" t="s">
        <v>117</v>
      </c>
      <c r="T8" s="10" t="s">
        <v>5</v>
      </c>
      <c r="U8" s="5" t="s">
        <v>6</v>
      </c>
      <c r="V8" s="5" t="s">
        <v>7</v>
      </c>
      <c r="W8" s="5" t="s">
        <v>8</v>
      </c>
      <c r="X8" s="6" t="s">
        <v>9</v>
      </c>
      <c r="Y8" s="275"/>
      <c r="Z8" s="1"/>
    </row>
    <row r="9" spans="1:26" ht="12.75">
      <c r="A9" s="19" t="s">
        <v>50</v>
      </c>
      <c r="B9" s="20" t="s">
        <v>25</v>
      </c>
      <c r="C9" s="21">
        <f>IF(SUM(D9,E9,F9)&lt;&gt;0,SUM(D9,E9,F9),"")</f>
        <v>14</v>
      </c>
      <c r="D9" s="22">
        <f>IF(SUM(G9,K9,T9)&lt;&gt;0,SUM(G9,K9,T9),"")</f>
        <v>8</v>
      </c>
      <c r="E9" s="22">
        <f>IF(SUM(M9,U9)&lt;&gt;0,SUM(M9,U9),"")</f>
      </c>
      <c r="F9" s="22">
        <f>IF(SUM(H9,N9,V9)&lt;&gt;0,SUM(H9,N9,V9),"")</f>
        <v>6</v>
      </c>
      <c r="G9" s="197">
        <v>2</v>
      </c>
      <c r="H9" s="228"/>
      <c r="I9" s="267">
        <v>1</v>
      </c>
      <c r="J9" s="218"/>
      <c r="K9" s="198">
        <v>6</v>
      </c>
      <c r="L9" s="199"/>
      <c r="M9" s="200"/>
      <c r="N9" s="198">
        <v>6</v>
      </c>
      <c r="O9" s="199"/>
      <c r="P9" s="201"/>
      <c r="Q9" s="202" t="s">
        <v>11</v>
      </c>
      <c r="R9" s="214"/>
      <c r="S9" s="203"/>
      <c r="T9" s="199"/>
      <c r="U9" s="200"/>
      <c r="V9" s="200"/>
      <c r="W9" s="204"/>
      <c r="X9" s="205"/>
      <c r="Y9" s="57" t="s">
        <v>49</v>
      </c>
      <c r="Z9" s="1"/>
    </row>
    <row r="10" spans="1:26" ht="12.75">
      <c r="A10" s="41" t="s">
        <v>108</v>
      </c>
      <c r="B10" s="42" t="s">
        <v>28</v>
      </c>
      <c r="C10" s="188">
        <f>IF(SUM(D10,E10,F10)&lt;&gt;0,SUM(D10,E10,F10),"")</f>
        <v>8</v>
      </c>
      <c r="D10" s="44">
        <f>IF(SUM(G10,K10,T10)&lt;&gt;0,SUM(G10,K10,T10),"")</f>
        <v>4</v>
      </c>
      <c r="E10" s="44">
        <f>IF(SUM(M10,U10)&lt;&gt;0,SUM(M10,U10),"")</f>
      </c>
      <c r="F10" s="44">
        <f>IF(SUM(H10,N10,V10)&lt;&gt;0,SUM(H10,N10,V10),"")</f>
        <v>4</v>
      </c>
      <c r="G10" s="120">
        <v>2</v>
      </c>
      <c r="H10" s="169"/>
      <c r="I10" s="71"/>
      <c r="J10" s="219">
        <v>1</v>
      </c>
      <c r="K10" s="70">
        <v>2</v>
      </c>
      <c r="L10" s="71"/>
      <c r="M10" s="60"/>
      <c r="N10" s="70">
        <v>4</v>
      </c>
      <c r="O10" s="71"/>
      <c r="P10" s="64" t="s">
        <v>10</v>
      </c>
      <c r="Q10" s="72"/>
      <c r="R10" s="211"/>
      <c r="S10" s="73"/>
      <c r="T10" s="71"/>
      <c r="U10" s="60"/>
      <c r="V10" s="60"/>
      <c r="W10" s="74"/>
      <c r="X10" s="75"/>
      <c r="Y10" s="69" t="s">
        <v>59</v>
      </c>
      <c r="Z10" s="1"/>
    </row>
    <row r="11" spans="1:26" ht="12.75">
      <c r="A11" s="30" t="s">
        <v>107</v>
      </c>
      <c r="B11" s="31" t="s">
        <v>28</v>
      </c>
      <c r="C11" s="32">
        <f>IF(SUM(D11,E11,F11)&lt;&gt;0,SUM(D11,E11,F11),"")</f>
        <v>8</v>
      </c>
      <c r="D11" s="33">
        <f>IF(SUM(G11,K11,T11)&lt;&gt;0,SUM(G11,K11,T11),"")</f>
        <v>4</v>
      </c>
      <c r="E11" s="33">
        <f>IF(SUM(M11,U11)&lt;&gt;0,SUM(M11,U11),"")</f>
      </c>
      <c r="F11" s="33">
        <f>IF(SUM(H11,N11,V11)&lt;&gt;0,SUM(H11,N11,V11),"")</f>
        <v>4</v>
      </c>
      <c r="G11" s="190"/>
      <c r="H11" s="229"/>
      <c r="I11" s="166"/>
      <c r="J11" s="220"/>
      <c r="K11" s="191">
        <v>2</v>
      </c>
      <c r="L11" s="192" t="s">
        <v>12</v>
      </c>
      <c r="M11" s="193"/>
      <c r="N11" s="191"/>
      <c r="O11" s="192"/>
      <c r="P11" s="194"/>
      <c r="Q11" s="195"/>
      <c r="R11" s="215"/>
      <c r="S11" s="196">
        <v>1</v>
      </c>
      <c r="T11" s="192">
        <v>2</v>
      </c>
      <c r="U11" s="193"/>
      <c r="V11" s="193">
        <v>4</v>
      </c>
      <c r="W11" s="194" t="s">
        <v>10</v>
      </c>
      <c r="X11" s="195"/>
      <c r="Y11" s="76" t="s">
        <v>59</v>
      </c>
      <c r="Z11" s="1"/>
    </row>
    <row r="12" spans="1:26" ht="12.75">
      <c r="A12" s="30" t="s">
        <v>118</v>
      </c>
      <c r="B12" s="31" t="s">
        <v>28</v>
      </c>
      <c r="C12" s="32">
        <f>IF(SUM(D12,E12,F12)&lt;&gt;0,SUM(D12,E12,F12),"")</f>
        <v>14</v>
      </c>
      <c r="D12" s="33">
        <f>IF(SUM(G12,K12,T12)&lt;&gt;0,SUM(G12,K12,T12),"")</f>
        <v>10</v>
      </c>
      <c r="E12" s="33">
        <f>IF(SUM(M12,U12)&lt;&gt;0,SUM(M12,U12),"")</f>
      </c>
      <c r="F12" s="33">
        <f>IF(SUM(H12,N12,V12)&lt;&gt;0,SUM(H12,N12,V12),"")</f>
        <v>4</v>
      </c>
      <c r="G12" s="190"/>
      <c r="H12" s="229"/>
      <c r="I12" s="166"/>
      <c r="J12" s="220"/>
      <c r="K12" s="191">
        <v>2</v>
      </c>
      <c r="L12" s="192" t="s">
        <v>12</v>
      </c>
      <c r="M12" s="193"/>
      <c r="N12" s="191"/>
      <c r="O12" s="192"/>
      <c r="P12" s="194"/>
      <c r="Q12" s="195"/>
      <c r="R12" s="215"/>
      <c r="S12" s="196">
        <v>1</v>
      </c>
      <c r="T12" s="192">
        <v>8</v>
      </c>
      <c r="U12" s="193"/>
      <c r="V12" s="193">
        <v>4</v>
      </c>
      <c r="W12" s="194" t="s">
        <v>10</v>
      </c>
      <c r="X12" s="195"/>
      <c r="Y12" s="76" t="s">
        <v>119</v>
      </c>
      <c r="Z12" s="1"/>
    </row>
    <row r="13" spans="1:26" ht="24">
      <c r="A13" s="41" t="s">
        <v>77</v>
      </c>
      <c r="B13" s="103" t="s">
        <v>28</v>
      </c>
      <c r="C13" s="188">
        <f>IF(SUM(D13,E13,F13)&lt;&gt;0,SUM(D13,E13,F13),"")</f>
        <v>8</v>
      </c>
      <c r="D13" s="44">
        <f>IF(SUM(G13,K13,T13)&lt;&gt;0,SUM(G13,K13,T13),"")</f>
        <v>4</v>
      </c>
      <c r="E13" s="44">
        <f>IF(SUM(M13,U13)&lt;&gt;0,SUM(M13,U13),"")</f>
      </c>
      <c r="F13" s="44">
        <f>IF(SUM(H13,N13,V13)&lt;&gt;0,SUM(H13,N13,V13),"")</f>
        <v>4</v>
      </c>
      <c r="G13" s="112"/>
      <c r="H13" s="113"/>
      <c r="I13" s="227"/>
      <c r="J13" s="221"/>
      <c r="K13" s="104">
        <v>2</v>
      </c>
      <c r="L13" s="105" t="s">
        <v>12</v>
      </c>
      <c r="M13" s="106"/>
      <c r="N13" s="107"/>
      <c r="O13" s="105"/>
      <c r="P13" s="108"/>
      <c r="Q13" s="109"/>
      <c r="R13" s="224"/>
      <c r="S13" s="221">
        <v>1</v>
      </c>
      <c r="T13" s="105">
        <v>2</v>
      </c>
      <c r="U13" s="106"/>
      <c r="V13" s="106">
        <v>4</v>
      </c>
      <c r="W13" s="110" t="s">
        <v>10</v>
      </c>
      <c r="X13" s="109"/>
      <c r="Y13" s="111" t="s">
        <v>78</v>
      </c>
      <c r="Z13" s="1"/>
    </row>
    <row r="14" spans="1:26" ht="12.75">
      <c r="A14" s="30" t="s">
        <v>61</v>
      </c>
      <c r="B14" s="31" t="s">
        <v>25</v>
      </c>
      <c r="C14" s="32">
        <f aca="true" t="shared" si="0" ref="C14:C25">IF(SUM(D14,E14,F14)&lt;&gt;0,SUM(D14,E14,F14),"")</f>
        <v>14</v>
      </c>
      <c r="D14" s="33">
        <f aca="true" t="shared" si="1" ref="D14:D25">IF(SUM(G14,K14,T14)&lt;&gt;0,SUM(G14,K14,T14),"")</f>
        <v>8</v>
      </c>
      <c r="E14" s="33">
        <f aca="true" t="shared" si="2" ref="E14:E25">IF(SUM(M14,U14)&lt;&gt;0,SUM(M14,U14),"")</f>
        <v>6</v>
      </c>
      <c r="F14" s="33">
        <f aca="true" t="shared" si="3" ref="F14:F25">IF(SUM(H14,N14,V14)&lt;&gt;0,SUM(H14,N14,V14),"")</f>
      </c>
      <c r="G14" s="61">
        <v>2</v>
      </c>
      <c r="H14" s="137"/>
      <c r="I14" s="131">
        <v>1</v>
      </c>
      <c r="J14" s="222"/>
      <c r="K14" s="62">
        <v>6</v>
      </c>
      <c r="L14" s="63"/>
      <c r="M14" s="59">
        <v>6</v>
      </c>
      <c r="N14" s="62"/>
      <c r="O14" s="63"/>
      <c r="P14" s="206"/>
      <c r="Q14" s="207" t="s">
        <v>11</v>
      </c>
      <c r="R14" s="216"/>
      <c r="S14" s="66"/>
      <c r="T14" s="63"/>
      <c r="U14" s="59"/>
      <c r="V14" s="59"/>
      <c r="W14" s="67"/>
      <c r="X14" s="65"/>
      <c r="Y14" s="76" t="s">
        <v>31</v>
      </c>
      <c r="Z14" s="1"/>
    </row>
    <row r="15" spans="1:26" ht="12.75">
      <c r="A15" s="41" t="s">
        <v>62</v>
      </c>
      <c r="B15" s="42" t="s">
        <v>52</v>
      </c>
      <c r="C15" s="188">
        <f t="shared" si="0"/>
        <v>24</v>
      </c>
      <c r="D15" s="44">
        <f t="shared" si="1"/>
        <v>10</v>
      </c>
      <c r="E15" s="44">
        <f t="shared" si="2"/>
        <v>8</v>
      </c>
      <c r="F15" s="44">
        <f t="shared" si="3"/>
        <v>6</v>
      </c>
      <c r="G15" s="61">
        <v>2</v>
      </c>
      <c r="H15" s="137"/>
      <c r="I15" s="71"/>
      <c r="J15" s="219">
        <v>1</v>
      </c>
      <c r="K15" s="70">
        <v>2</v>
      </c>
      <c r="L15" s="71"/>
      <c r="M15" s="60"/>
      <c r="N15" s="70">
        <v>6</v>
      </c>
      <c r="O15" s="71"/>
      <c r="P15" s="64" t="s">
        <v>10</v>
      </c>
      <c r="Q15" s="72"/>
      <c r="R15" s="211"/>
      <c r="S15" s="73">
        <v>1</v>
      </c>
      <c r="T15" s="71">
        <v>6</v>
      </c>
      <c r="U15" s="60">
        <v>8</v>
      </c>
      <c r="V15" s="60"/>
      <c r="W15" s="74"/>
      <c r="X15" s="75" t="s">
        <v>11</v>
      </c>
      <c r="Y15" s="76" t="s">
        <v>31</v>
      </c>
      <c r="Z15" s="1"/>
    </row>
    <row r="16" spans="1:26" ht="12.75">
      <c r="A16" s="41" t="s">
        <v>55</v>
      </c>
      <c r="B16" s="42" t="s">
        <v>27</v>
      </c>
      <c r="C16" s="188">
        <f t="shared" si="0"/>
      </c>
      <c r="D16" s="44">
        <f t="shared" si="1"/>
      </c>
      <c r="E16" s="44">
        <f t="shared" si="2"/>
      </c>
      <c r="F16" s="44">
        <f t="shared" si="3"/>
      </c>
      <c r="G16" s="61"/>
      <c r="H16" s="137"/>
      <c r="I16" s="71"/>
      <c r="J16" s="219" t="s">
        <v>39</v>
      </c>
      <c r="K16" s="70"/>
      <c r="L16" s="71"/>
      <c r="M16" s="60"/>
      <c r="N16" s="70"/>
      <c r="O16" s="71"/>
      <c r="P16" s="64" t="s">
        <v>39</v>
      </c>
      <c r="Q16" s="72"/>
      <c r="R16" s="211"/>
      <c r="S16" s="73"/>
      <c r="T16" s="71"/>
      <c r="U16" s="60"/>
      <c r="V16" s="60"/>
      <c r="W16" s="74"/>
      <c r="X16" s="75"/>
      <c r="Y16" s="76" t="s">
        <v>31</v>
      </c>
      <c r="Z16" s="1"/>
    </row>
    <row r="17" spans="1:26" ht="12.75">
      <c r="A17" s="41" t="s">
        <v>63</v>
      </c>
      <c r="B17" s="42" t="s">
        <v>52</v>
      </c>
      <c r="C17" s="188">
        <f t="shared" si="0"/>
        <v>14</v>
      </c>
      <c r="D17" s="44">
        <f t="shared" si="1"/>
        <v>6</v>
      </c>
      <c r="E17" s="44">
        <f t="shared" si="2"/>
      </c>
      <c r="F17" s="44">
        <f t="shared" si="3"/>
        <v>8</v>
      </c>
      <c r="G17" s="61"/>
      <c r="H17" s="137"/>
      <c r="I17" s="71"/>
      <c r="J17" s="219"/>
      <c r="K17" s="70">
        <v>2</v>
      </c>
      <c r="L17" s="71" t="s">
        <v>12</v>
      </c>
      <c r="M17" s="60"/>
      <c r="N17" s="70"/>
      <c r="O17" s="71"/>
      <c r="P17" s="64"/>
      <c r="Q17" s="72"/>
      <c r="R17" s="211"/>
      <c r="S17" s="73" t="s">
        <v>94</v>
      </c>
      <c r="T17" s="71">
        <v>4</v>
      </c>
      <c r="U17" s="60"/>
      <c r="V17" s="60">
        <v>8</v>
      </c>
      <c r="W17" s="74" t="s">
        <v>94</v>
      </c>
      <c r="X17" s="75" t="s">
        <v>11</v>
      </c>
      <c r="Y17" s="76" t="s">
        <v>64</v>
      </c>
      <c r="Z17" s="1"/>
    </row>
    <row r="18" spans="1:26" ht="12.75">
      <c r="A18" s="41" t="s">
        <v>65</v>
      </c>
      <c r="B18" s="42" t="s">
        <v>52</v>
      </c>
      <c r="C18" s="188">
        <f t="shared" si="0"/>
        <v>18</v>
      </c>
      <c r="D18" s="44">
        <f t="shared" si="1"/>
        <v>8</v>
      </c>
      <c r="E18" s="44">
        <f t="shared" si="2"/>
        <v>6</v>
      </c>
      <c r="F18" s="44">
        <f t="shared" si="3"/>
        <v>4</v>
      </c>
      <c r="G18" s="61">
        <v>2</v>
      </c>
      <c r="H18" s="137"/>
      <c r="I18" s="71"/>
      <c r="J18" s="219"/>
      <c r="K18" s="70">
        <v>6</v>
      </c>
      <c r="L18" s="71"/>
      <c r="M18" s="60">
        <v>6</v>
      </c>
      <c r="N18" s="70">
        <v>4</v>
      </c>
      <c r="O18" s="71"/>
      <c r="P18" s="64"/>
      <c r="Q18" s="72" t="s">
        <v>11</v>
      </c>
      <c r="R18" s="211"/>
      <c r="S18" s="73" t="s">
        <v>94</v>
      </c>
      <c r="T18" s="71"/>
      <c r="U18" s="60"/>
      <c r="V18" s="60"/>
      <c r="W18" s="74" t="s">
        <v>94</v>
      </c>
      <c r="X18" s="75"/>
      <c r="Y18" s="76" t="s">
        <v>31</v>
      </c>
      <c r="Z18" s="1"/>
    </row>
    <row r="19" spans="1:26" ht="12.75" customHeight="1">
      <c r="A19" s="41" t="s">
        <v>66</v>
      </c>
      <c r="B19" s="42" t="s">
        <v>32</v>
      </c>
      <c r="C19" s="188">
        <f t="shared" si="0"/>
        <v>12</v>
      </c>
      <c r="D19" s="44">
        <f t="shared" si="1"/>
        <v>4</v>
      </c>
      <c r="E19" s="44">
        <f t="shared" si="2"/>
        <v>8</v>
      </c>
      <c r="F19" s="44">
        <f t="shared" si="3"/>
      </c>
      <c r="G19" s="120"/>
      <c r="H19" s="169"/>
      <c r="I19" s="71"/>
      <c r="J19" s="134"/>
      <c r="K19" s="133">
        <v>2</v>
      </c>
      <c r="L19" s="71" t="s">
        <v>12</v>
      </c>
      <c r="M19" s="60"/>
      <c r="N19" s="70"/>
      <c r="O19" s="71"/>
      <c r="P19" s="64"/>
      <c r="Q19" s="72"/>
      <c r="R19" s="211"/>
      <c r="S19" s="73">
        <v>1</v>
      </c>
      <c r="T19" s="71">
        <v>2</v>
      </c>
      <c r="U19" s="60">
        <v>8</v>
      </c>
      <c r="V19" s="60"/>
      <c r="W19" s="74" t="s">
        <v>10</v>
      </c>
      <c r="X19" s="75"/>
      <c r="Y19" s="69" t="s">
        <v>64</v>
      </c>
      <c r="Z19" s="1"/>
    </row>
    <row r="20" spans="1:26" ht="25.5" customHeight="1">
      <c r="A20" s="30" t="s">
        <v>67</v>
      </c>
      <c r="B20" s="132" t="s">
        <v>28</v>
      </c>
      <c r="C20" s="188">
        <f t="shared" si="0"/>
        <v>8</v>
      </c>
      <c r="D20" s="44">
        <f t="shared" si="1"/>
        <v>4</v>
      </c>
      <c r="E20" s="44">
        <f t="shared" si="2"/>
        <v>4</v>
      </c>
      <c r="F20" s="44">
        <f t="shared" si="3"/>
      </c>
      <c r="G20" s="120"/>
      <c r="H20" s="169"/>
      <c r="I20" s="71"/>
      <c r="J20" s="134"/>
      <c r="K20" s="133">
        <v>2</v>
      </c>
      <c r="L20" s="71" t="s">
        <v>12</v>
      </c>
      <c r="M20" s="60"/>
      <c r="N20" s="70"/>
      <c r="O20" s="71"/>
      <c r="P20" s="64"/>
      <c r="Q20" s="72"/>
      <c r="R20" s="217"/>
      <c r="S20" s="73">
        <v>1</v>
      </c>
      <c r="T20" s="71">
        <v>2</v>
      </c>
      <c r="U20" s="60">
        <v>4</v>
      </c>
      <c r="V20" s="60"/>
      <c r="W20" s="74" t="s">
        <v>10</v>
      </c>
      <c r="X20" s="75"/>
      <c r="Y20" s="69" t="s">
        <v>31</v>
      </c>
      <c r="Z20" s="1"/>
    </row>
    <row r="21" spans="1:26" ht="12.75">
      <c r="A21" s="91" t="s">
        <v>68</v>
      </c>
      <c r="B21" s="92" t="s">
        <v>25</v>
      </c>
      <c r="C21" s="188">
        <f t="shared" si="0"/>
        <v>16</v>
      </c>
      <c r="D21" s="44">
        <f t="shared" si="1"/>
        <v>8</v>
      </c>
      <c r="E21" s="44">
        <f t="shared" si="2"/>
        <v>8</v>
      </c>
      <c r="F21" s="44">
        <f t="shared" si="3"/>
      </c>
      <c r="G21" s="84">
        <v>2</v>
      </c>
      <c r="H21" s="11"/>
      <c r="I21" s="227"/>
      <c r="J21" s="223">
        <v>1</v>
      </c>
      <c r="K21" s="95">
        <v>6</v>
      </c>
      <c r="L21" s="96"/>
      <c r="M21" s="93">
        <v>8</v>
      </c>
      <c r="N21" s="97"/>
      <c r="O21" s="96"/>
      <c r="P21" s="98"/>
      <c r="Q21" s="72" t="s">
        <v>11</v>
      </c>
      <c r="R21" s="225"/>
      <c r="S21" s="223"/>
      <c r="T21" s="96"/>
      <c r="U21" s="93"/>
      <c r="V21" s="93"/>
      <c r="W21" s="99"/>
      <c r="X21" s="100"/>
      <c r="Y21" s="101" t="s">
        <v>31</v>
      </c>
      <c r="Z21" s="1"/>
    </row>
    <row r="22" spans="1:26" ht="25.5">
      <c r="A22" s="91" t="s">
        <v>69</v>
      </c>
      <c r="B22" s="92" t="s">
        <v>28</v>
      </c>
      <c r="C22" s="188">
        <f t="shared" si="0"/>
        <v>8</v>
      </c>
      <c r="D22" s="44">
        <f t="shared" si="1"/>
        <v>4</v>
      </c>
      <c r="E22" s="44">
        <f t="shared" si="2"/>
        <v>4</v>
      </c>
      <c r="F22" s="44">
        <f t="shared" si="3"/>
      </c>
      <c r="G22" s="84"/>
      <c r="H22" s="11"/>
      <c r="I22" s="227"/>
      <c r="J22" s="223"/>
      <c r="K22" s="95">
        <v>2</v>
      </c>
      <c r="L22" s="96" t="s">
        <v>12</v>
      </c>
      <c r="M22" s="93"/>
      <c r="N22" s="97"/>
      <c r="O22" s="96"/>
      <c r="P22" s="98"/>
      <c r="Q22" s="100"/>
      <c r="R22" s="226"/>
      <c r="S22" s="223">
        <v>1</v>
      </c>
      <c r="T22" s="96">
        <v>2</v>
      </c>
      <c r="U22" s="93">
        <v>4</v>
      </c>
      <c r="V22" s="93"/>
      <c r="W22" s="99" t="s">
        <v>10</v>
      </c>
      <c r="X22" s="100"/>
      <c r="Y22" s="111" t="s">
        <v>31</v>
      </c>
      <c r="Z22" s="1"/>
    </row>
    <row r="23" spans="1:26" ht="12.75">
      <c r="A23" s="102" t="s">
        <v>56</v>
      </c>
      <c r="B23" s="103" t="s">
        <v>57</v>
      </c>
      <c r="C23" s="188">
        <f>IF(SUM(D23,E23,F23)&lt;&gt;0,SUM(D23,E23,F23),"")</f>
      </c>
      <c r="D23" s="44">
        <f>IF(SUM(G23,K23,T23)&lt;&gt;0,SUM(G23,K23,T23),"")</f>
      </c>
      <c r="E23" s="44">
        <f>IF(SUM(M23,U23)&lt;&gt;0,SUM(M23,U23),"")</f>
      </c>
      <c r="F23" s="44">
        <f>IF(SUM(H23,N23,V23)&lt;&gt;0,SUM(H23,N23,V23),"")</f>
      </c>
      <c r="G23" s="112"/>
      <c r="H23" s="113"/>
      <c r="I23" s="227"/>
      <c r="J23" s="221" t="s">
        <v>39</v>
      </c>
      <c r="K23" s="104"/>
      <c r="L23" s="105"/>
      <c r="M23" s="106"/>
      <c r="N23" s="107"/>
      <c r="O23" s="105"/>
      <c r="P23" s="108" t="s">
        <v>38</v>
      </c>
      <c r="Q23" s="109"/>
      <c r="R23" s="224"/>
      <c r="S23" s="221"/>
      <c r="T23" s="105"/>
      <c r="U23" s="106"/>
      <c r="V23" s="106"/>
      <c r="W23" s="110"/>
      <c r="X23" s="109"/>
      <c r="Y23" s="111" t="s">
        <v>31</v>
      </c>
      <c r="Z23" s="1"/>
    </row>
    <row r="24" spans="1:26" ht="12.75">
      <c r="A24" s="102" t="s">
        <v>71</v>
      </c>
      <c r="B24" s="103" t="s">
        <v>25</v>
      </c>
      <c r="C24" s="188">
        <f>IF(SUM(D24,E24,F24)&lt;&gt;0,SUM(D24,E24,F24),"")</f>
        <v>14</v>
      </c>
      <c r="D24" s="44">
        <f>IF(SUM(G24,K24,T24)&lt;&gt;0,SUM(G24,K24,T24),"")</f>
        <v>6</v>
      </c>
      <c r="E24" s="44">
        <f>IF(SUM(M24,U24)&lt;&gt;0,SUM(M24,U24),"")</f>
      </c>
      <c r="F24" s="44">
        <f>IF(SUM(H24,N24,V24)&lt;&gt;0,SUM(H24,N24,V24),"")</f>
        <v>8</v>
      </c>
      <c r="G24" s="112"/>
      <c r="H24" s="113"/>
      <c r="I24" s="227"/>
      <c r="J24" s="221"/>
      <c r="K24" s="104">
        <v>2</v>
      </c>
      <c r="L24" s="105" t="s">
        <v>12</v>
      </c>
      <c r="M24" s="106"/>
      <c r="N24" s="107"/>
      <c r="O24" s="105"/>
      <c r="P24" s="108"/>
      <c r="Q24" s="109"/>
      <c r="R24" s="224"/>
      <c r="S24" s="221"/>
      <c r="T24" s="105">
        <v>4</v>
      </c>
      <c r="U24" s="106"/>
      <c r="V24" s="106">
        <v>8</v>
      </c>
      <c r="W24" s="110" t="s">
        <v>10</v>
      </c>
      <c r="X24" s="109"/>
      <c r="Y24" s="111" t="s">
        <v>31</v>
      </c>
      <c r="Z24" s="1"/>
    </row>
    <row r="25" spans="1:26" ht="13.5" thickBot="1">
      <c r="A25" s="102" t="s">
        <v>70</v>
      </c>
      <c r="B25" s="103" t="s">
        <v>57</v>
      </c>
      <c r="C25" s="188">
        <f t="shared" si="0"/>
        <v>10</v>
      </c>
      <c r="D25" s="44">
        <f t="shared" si="1"/>
        <v>4</v>
      </c>
      <c r="E25" s="44">
        <f t="shared" si="2"/>
        <v>6</v>
      </c>
      <c r="F25" s="44">
        <f t="shared" si="3"/>
      </c>
      <c r="G25" s="112">
        <v>2</v>
      </c>
      <c r="H25" s="114"/>
      <c r="I25" s="221">
        <v>1</v>
      </c>
      <c r="J25" s="221"/>
      <c r="K25" s="104">
        <v>2</v>
      </c>
      <c r="L25" s="105"/>
      <c r="M25" s="106">
        <v>6</v>
      </c>
      <c r="N25" s="107"/>
      <c r="O25" s="105"/>
      <c r="P25" s="108" t="s">
        <v>10</v>
      </c>
      <c r="Q25" s="109"/>
      <c r="R25" s="224"/>
      <c r="S25" s="221"/>
      <c r="T25" s="105"/>
      <c r="U25" s="106"/>
      <c r="V25" s="106"/>
      <c r="W25" s="110"/>
      <c r="X25" s="109"/>
      <c r="Y25" s="111" t="s">
        <v>31</v>
      </c>
      <c r="Z25" s="1"/>
    </row>
    <row r="26" spans="1:2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7" ht="12.75">
      <c r="A27" s="17" t="s">
        <v>20</v>
      </c>
      <c r="B27" s="14"/>
      <c r="C27" s="14"/>
      <c r="D27" s="14"/>
      <c r="E27" s="12" t="s">
        <v>113</v>
      </c>
      <c r="F27" s="12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7" t="s">
        <v>114</v>
      </c>
      <c r="T27" s="17"/>
      <c r="U27" s="17"/>
      <c r="V27" s="17"/>
      <c r="W27" s="17"/>
      <c r="Y27" s="14" t="s">
        <v>115</v>
      </c>
      <c r="AA27" s="14"/>
    </row>
  </sheetData>
  <sheetProtection/>
  <mergeCells count="11">
    <mergeCell ref="B7:B8"/>
    <mergeCell ref="A7:A8"/>
    <mergeCell ref="K6:V6"/>
    <mergeCell ref="I7:Q7"/>
    <mergeCell ref="R7:X7"/>
    <mergeCell ref="C7:F7"/>
    <mergeCell ref="U1:X1"/>
    <mergeCell ref="A4:B4"/>
    <mergeCell ref="W6:Z6"/>
    <mergeCell ref="G7:H7"/>
    <mergeCell ref="Y7:Y8"/>
  </mergeCells>
  <printOptions/>
  <pageMargins left="0.75" right="0.65" top="0.62" bottom="0.61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5"/>
  <sheetViews>
    <sheetView zoomScaleSheetLayoutView="100" zoomScalePageLayoutView="0" workbookViewId="0" topLeftCell="A4">
      <selection activeCell="A12" sqref="A12:IV12"/>
    </sheetView>
  </sheetViews>
  <sheetFormatPr defaultColWidth="9.140625" defaultRowHeight="12.75"/>
  <cols>
    <col min="1" max="1" width="39.7109375" style="0" customWidth="1"/>
    <col min="2" max="2" width="8.28125" style="0" customWidth="1"/>
    <col min="3" max="3" width="4.7109375" style="0" customWidth="1"/>
    <col min="4" max="4" width="4.00390625" style="0" customWidth="1"/>
    <col min="5" max="5" width="3.140625" style="0" customWidth="1"/>
    <col min="6" max="7" width="3.28125" style="0" customWidth="1"/>
    <col min="8" max="8" width="3.28125" style="0" bestFit="1" customWidth="1"/>
    <col min="9" max="9" width="4.421875" style="0" customWidth="1"/>
    <col min="10" max="10" width="4.8515625" style="0" customWidth="1"/>
    <col min="11" max="11" width="3.140625" style="0" bestFit="1" customWidth="1"/>
    <col min="12" max="12" width="2.140625" style="0" customWidth="1"/>
    <col min="13" max="13" width="4.140625" style="0" customWidth="1"/>
    <col min="14" max="14" width="3.28125" style="0" bestFit="1" customWidth="1"/>
    <col min="15" max="15" width="2.57421875" style="0" customWidth="1"/>
    <col min="16" max="18" width="5.421875" style="0" customWidth="1"/>
    <col min="19" max="19" width="5.28125" style="0" customWidth="1"/>
    <col min="20" max="21" width="3.28125" style="0" bestFit="1" customWidth="1"/>
    <col min="22" max="22" width="3.140625" style="0" bestFit="1" customWidth="1"/>
    <col min="23" max="23" width="4.8515625" style="0" customWidth="1"/>
    <col min="24" max="24" width="5.00390625" style="0" customWidth="1"/>
    <col min="25" max="25" width="10.57421875" style="0" bestFit="1" customWidth="1"/>
    <col min="26" max="26" width="3.28125" style="0" bestFit="1" customWidth="1"/>
    <col min="27" max="27" width="3.7109375" style="0" customWidth="1"/>
    <col min="28" max="28" width="3.57421875" style="0" customWidth="1"/>
    <col min="29" max="29" width="3.7109375" style="0" customWidth="1"/>
    <col min="30" max="30" width="3.28125" style="0" bestFit="1" customWidth="1"/>
    <col min="31" max="31" width="3.140625" style="0" bestFit="1" customWidth="1"/>
    <col min="32" max="32" width="1.8515625" style="0" customWidth="1"/>
    <col min="33" max="33" width="11.140625" style="0" bestFit="1" customWidth="1"/>
  </cols>
  <sheetData>
    <row r="1" spans="1:26" s="16" customFormat="1" ht="12.75">
      <c r="A1" s="14"/>
      <c r="B1" s="14"/>
      <c r="C1" s="14"/>
      <c r="D1" s="15"/>
      <c r="E1" s="15"/>
      <c r="F1" s="15"/>
      <c r="G1" s="14" t="s">
        <v>18</v>
      </c>
      <c r="H1" s="15"/>
      <c r="I1" s="15"/>
      <c r="J1" s="15"/>
      <c r="K1" s="15"/>
      <c r="L1" s="15"/>
      <c r="M1" s="15"/>
      <c r="N1" s="15"/>
      <c r="O1" s="15"/>
      <c r="P1" s="15"/>
      <c r="Q1" s="14"/>
      <c r="R1" s="14"/>
      <c r="S1" s="14"/>
      <c r="T1" s="14"/>
      <c r="U1" s="280" t="s">
        <v>0</v>
      </c>
      <c r="V1" s="280"/>
      <c r="W1" s="280"/>
      <c r="X1" s="280"/>
      <c r="Y1" s="14"/>
      <c r="Z1" s="14"/>
    </row>
    <row r="2" spans="1:26" s="16" customFormat="1" ht="12.75">
      <c r="A2" s="14"/>
      <c r="B2" s="12"/>
      <c r="C2" s="12"/>
      <c r="D2" s="12"/>
      <c r="E2" s="12"/>
      <c r="F2" s="12"/>
      <c r="G2" s="14" t="s">
        <v>16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4"/>
      <c r="V2" s="12"/>
      <c r="W2" s="14" t="s">
        <v>17</v>
      </c>
      <c r="X2" s="12"/>
      <c r="Y2" s="12"/>
      <c r="Z2" s="12"/>
    </row>
    <row r="3" spans="1:26" s="16" customFormat="1" ht="12.75">
      <c r="A3" s="14"/>
      <c r="B3" s="14"/>
      <c r="C3" s="14"/>
      <c r="D3" s="14"/>
      <c r="E3" s="14"/>
      <c r="F3" s="12" t="s">
        <v>1</v>
      </c>
      <c r="G3" s="12"/>
      <c r="H3" s="12"/>
      <c r="I3" s="12"/>
      <c r="J3" s="12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2"/>
    </row>
    <row r="4" spans="1:26" ht="12.75">
      <c r="A4" s="281" t="s">
        <v>21</v>
      </c>
      <c r="B4" s="281"/>
      <c r="C4" s="1"/>
      <c r="D4" s="18" t="s">
        <v>104</v>
      </c>
      <c r="E4" s="89"/>
      <c r="F4" s="1"/>
      <c r="G4" s="15" t="s">
        <v>34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5" t="s">
        <v>19</v>
      </c>
      <c r="Y4" s="3"/>
      <c r="Z4" s="3"/>
    </row>
    <row r="5" spans="1:26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thickBot="1">
      <c r="A6" s="1"/>
      <c r="B6" s="1"/>
      <c r="C6" s="1"/>
      <c r="D6" s="1"/>
      <c r="E6" s="1"/>
      <c r="F6" s="1"/>
      <c r="G6" s="1" t="s">
        <v>74</v>
      </c>
      <c r="H6" s="1"/>
      <c r="I6" s="1"/>
      <c r="J6" s="1"/>
      <c r="K6" s="276" t="s">
        <v>111</v>
      </c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80" t="s">
        <v>112</v>
      </c>
      <c r="X6" s="280"/>
      <c r="Y6" s="280"/>
      <c r="Z6" s="280"/>
    </row>
    <row r="7" spans="1:26" ht="39.75" customHeight="1" thickBot="1">
      <c r="A7" s="274" t="s">
        <v>2</v>
      </c>
      <c r="B7" s="274" t="s">
        <v>23</v>
      </c>
      <c r="C7" s="277" t="s">
        <v>3</v>
      </c>
      <c r="D7" s="278"/>
      <c r="E7" s="278"/>
      <c r="F7" s="279"/>
      <c r="G7" s="277" t="s">
        <v>60</v>
      </c>
      <c r="H7" s="279"/>
      <c r="I7" s="277" t="s">
        <v>14</v>
      </c>
      <c r="J7" s="278"/>
      <c r="K7" s="278"/>
      <c r="L7" s="278"/>
      <c r="M7" s="278"/>
      <c r="N7" s="278"/>
      <c r="O7" s="278"/>
      <c r="P7" s="278"/>
      <c r="Q7" s="279"/>
      <c r="R7" s="277" t="s">
        <v>15</v>
      </c>
      <c r="S7" s="278"/>
      <c r="T7" s="278"/>
      <c r="U7" s="278"/>
      <c r="V7" s="278"/>
      <c r="W7" s="278"/>
      <c r="X7" s="279"/>
      <c r="Y7" s="274" t="s">
        <v>13</v>
      </c>
      <c r="Z7" s="1"/>
    </row>
    <row r="8" spans="1:26" ht="113.25" customHeight="1" thickBot="1">
      <c r="A8" s="275"/>
      <c r="B8" s="275"/>
      <c r="C8" s="4" t="s">
        <v>4</v>
      </c>
      <c r="D8" s="5" t="s">
        <v>5</v>
      </c>
      <c r="E8" s="5" t="s">
        <v>6</v>
      </c>
      <c r="F8" s="6" t="s">
        <v>7</v>
      </c>
      <c r="G8" s="9" t="s">
        <v>5</v>
      </c>
      <c r="H8" s="6" t="s">
        <v>7</v>
      </c>
      <c r="I8" s="90" t="s">
        <v>116</v>
      </c>
      <c r="J8" s="13" t="s">
        <v>117</v>
      </c>
      <c r="K8" s="8" t="s">
        <v>5</v>
      </c>
      <c r="L8" s="10"/>
      <c r="M8" s="5" t="s">
        <v>6</v>
      </c>
      <c r="N8" s="8" t="s">
        <v>7</v>
      </c>
      <c r="O8" s="7"/>
      <c r="P8" s="5" t="s">
        <v>8</v>
      </c>
      <c r="Q8" s="6" t="s">
        <v>9</v>
      </c>
      <c r="R8" s="90" t="s">
        <v>116</v>
      </c>
      <c r="S8" s="243" t="s">
        <v>117</v>
      </c>
      <c r="T8" s="10" t="s">
        <v>5</v>
      </c>
      <c r="U8" s="5" t="s">
        <v>6</v>
      </c>
      <c r="V8" s="5" t="s">
        <v>7</v>
      </c>
      <c r="W8" s="5" t="s">
        <v>8</v>
      </c>
      <c r="X8" s="6" t="s">
        <v>9</v>
      </c>
      <c r="Y8" s="275"/>
      <c r="Z8" s="1"/>
    </row>
    <row r="9" spans="1:25" s="138" customFormat="1" ht="12">
      <c r="A9" s="135" t="s">
        <v>75</v>
      </c>
      <c r="B9" s="136" t="s">
        <v>28</v>
      </c>
      <c r="C9" s="58">
        <v>8</v>
      </c>
      <c r="D9" s="59">
        <v>4</v>
      </c>
      <c r="E9" s="59"/>
      <c r="F9" s="60">
        <v>4</v>
      </c>
      <c r="G9" s="61">
        <v>2</v>
      </c>
      <c r="H9" s="137"/>
      <c r="I9" s="239"/>
      <c r="J9" s="219">
        <v>1</v>
      </c>
      <c r="K9" s="70">
        <v>2</v>
      </c>
      <c r="L9" s="71"/>
      <c r="M9" s="60"/>
      <c r="N9" s="70">
        <v>4</v>
      </c>
      <c r="O9" s="71"/>
      <c r="P9" s="64" t="s">
        <v>10</v>
      </c>
      <c r="Q9" s="72"/>
      <c r="R9" s="234"/>
      <c r="S9" s="219"/>
      <c r="T9" s="70"/>
      <c r="U9" s="60"/>
      <c r="V9" s="60"/>
      <c r="W9" s="74"/>
      <c r="X9" s="75"/>
      <c r="Y9" s="76" t="s">
        <v>59</v>
      </c>
    </row>
    <row r="10" spans="1:25" s="138" customFormat="1" ht="12">
      <c r="A10" s="135" t="s">
        <v>76</v>
      </c>
      <c r="B10" s="136" t="s">
        <v>28</v>
      </c>
      <c r="C10" s="58">
        <v>10</v>
      </c>
      <c r="D10" s="59">
        <v>4</v>
      </c>
      <c r="E10" s="59"/>
      <c r="F10" s="60">
        <v>6</v>
      </c>
      <c r="G10" s="61"/>
      <c r="H10" s="137"/>
      <c r="I10" s="58"/>
      <c r="J10" s="219"/>
      <c r="K10" s="70">
        <v>2</v>
      </c>
      <c r="L10" s="71" t="s">
        <v>12</v>
      </c>
      <c r="M10" s="60"/>
      <c r="N10" s="70"/>
      <c r="O10" s="71"/>
      <c r="P10" s="64"/>
      <c r="Q10" s="72"/>
      <c r="R10" s="225"/>
      <c r="S10" s="219">
        <v>1</v>
      </c>
      <c r="T10" s="60">
        <v>2</v>
      </c>
      <c r="U10" s="60"/>
      <c r="V10" s="60">
        <v>6</v>
      </c>
      <c r="W10" s="74" t="s">
        <v>10</v>
      </c>
      <c r="X10" s="75"/>
      <c r="Y10" s="76" t="s">
        <v>59</v>
      </c>
    </row>
    <row r="11" spans="1:25" s="138" customFormat="1" ht="12">
      <c r="A11" s="135" t="s">
        <v>79</v>
      </c>
      <c r="B11" s="136" t="s">
        <v>25</v>
      </c>
      <c r="C11" s="58">
        <v>18</v>
      </c>
      <c r="D11" s="59">
        <v>8</v>
      </c>
      <c r="E11" s="59">
        <v>10</v>
      </c>
      <c r="F11" s="60"/>
      <c r="G11" s="61">
        <v>2</v>
      </c>
      <c r="H11" s="137"/>
      <c r="I11" s="131">
        <v>1</v>
      </c>
      <c r="J11" s="219"/>
      <c r="K11" s="70">
        <v>6</v>
      </c>
      <c r="L11" s="71"/>
      <c r="M11" s="60">
        <v>10</v>
      </c>
      <c r="N11" s="70"/>
      <c r="O11" s="71"/>
      <c r="P11" s="64"/>
      <c r="Q11" s="72" t="s">
        <v>11</v>
      </c>
      <c r="R11" s="225"/>
      <c r="S11" s="219"/>
      <c r="T11" s="60"/>
      <c r="U11" s="60"/>
      <c r="V11" s="60"/>
      <c r="W11" s="74"/>
      <c r="X11" s="75"/>
      <c r="Y11" s="76" t="s">
        <v>31</v>
      </c>
    </row>
    <row r="12" spans="1:25" s="138" customFormat="1" ht="12">
      <c r="A12" s="41" t="s">
        <v>80</v>
      </c>
      <c r="B12" s="136" t="s">
        <v>57</v>
      </c>
      <c r="C12" s="58">
        <v>10</v>
      </c>
      <c r="D12" s="59">
        <v>4</v>
      </c>
      <c r="E12" s="59">
        <v>6</v>
      </c>
      <c r="F12" s="62"/>
      <c r="G12" s="61"/>
      <c r="H12" s="137"/>
      <c r="I12" s="58"/>
      <c r="J12" s="219"/>
      <c r="K12" s="70">
        <v>2</v>
      </c>
      <c r="L12" s="71" t="s">
        <v>12</v>
      </c>
      <c r="M12" s="60"/>
      <c r="N12" s="70"/>
      <c r="O12" s="71"/>
      <c r="P12" s="64"/>
      <c r="Q12" s="72"/>
      <c r="R12" s="225"/>
      <c r="S12" s="219">
        <v>1</v>
      </c>
      <c r="T12" s="60">
        <v>2</v>
      </c>
      <c r="U12" s="60">
        <v>6</v>
      </c>
      <c r="V12" s="60"/>
      <c r="W12" s="74"/>
      <c r="X12" s="75" t="s">
        <v>11</v>
      </c>
      <c r="Y12" s="76" t="s">
        <v>31</v>
      </c>
    </row>
    <row r="13" spans="1:25" s="138" customFormat="1" ht="12">
      <c r="A13" s="41" t="s">
        <v>81</v>
      </c>
      <c r="B13" s="139" t="s">
        <v>57</v>
      </c>
      <c r="C13" s="58">
        <v>10</v>
      </c>
      <c r="D13" s="59">
        <v>4</v>
      </c>
      <c r="E13" s="59">
        <v>6</v>
      </c>
      <c r="F13" s="62"/>
      <c r="G13" s="61">
        <v>2</v>
      </c>
      <c r="H13" s="137"/>
      <c r="I13" s="266">
        <v>1</v>
      </c>
      <c r="J13" s="219"/>
      <c r="K13" s="70">
        <v>2</v>
      </c>
      <c r="L13" s="71"/>
      <c r="M13" s="60">
        <v>6</v>
      </c>
      <c r="N13" s="70"/>
      <c r="O13" s="71"/>
      <c r="P13" s="64" t="s">
        <v>10</v>
      </c>
      <c r="Q13" s="72"/>
      <c r="R13" s="225"/>
      <c r="S13" s="219"/>
      <c r="T13" s="60"/>
      <c r="U13" s="60"/>
      <c r="V13" s="60"/>
      <c r="W13" s="74"/>
      <c r="X13" s="75"/>
      <c r="Y13" s="76" t="s">
        <v>31</v>
      </c>
    </row>
    <row r="14" spans="1:25" s="138" customFormat="1" ht="24">
      <c r="A14" s="78" t="s">
        <v>82</v>
      </c>
      <c r="B14" s="139" t="s">
        <v>57</v>
      </c>
      <c r="C14" s="58">
        <v>10</v>
      </c>
      <c r="D14" s="59">
        <v>6</v>
      </c>
      <c r="E14" s="59">
        <v>4</v>
      </c>
      <c r="F14" s="62"/>
      <c r="G14" s="61"/>
      <c r="H14" s="137"/>
      <c r="I14" s="240"/>
      <c r="J14" s="230"/>
      <c r="K14" s="80">
        <v>2</v>
      </c>
      <c r="L14" s="81" t="s">
        <v>12</v>
      </c>
      <c r="M14" s="82"/>
      <c r="N14" s="80"/>
      <c r="O14" s="81"/>
      <c r="P14" s="83"/>
      <c r="Q14" s="85"/>
      <c r="R14" s="270">
        <v>1</v>
      </c>
      <c r="S14" s="230"/>
      <c r="T14" s="80">
        <v>4</v>
      </c>
      <c r="U14" s="82">
        <v>4</v>
      </c>
      <c r="V14" s="82"/>
      <c r="W14" s="87" t="s">
        <v>10</v>
      </c>
      <c r="X14" s="88"/>
      <c r="Y14" s="76" t="s">
        <v>31</v>
      </c>
    </row>
    <row r="15" spans="1:25" s="138" customFormat="1" ht="12">
      <c r="A15" s="78" t="s">
        <v>83</v>
      </c>
      <c r="B15" s="136" t="s">
        <v>84</v>
      </c>
      <c r="C15" s="140">
        <v>16</v>
      </c>
      <c r="D15" s="141">
        <v>10</v>
      </c>
      <c r="E15" s="142">
        <v>6</v>
      </c>
      <c r="F15" s="143"/>
      <c r="G15" s="144">
        <v>2</v>
      </c>
      <c r="H15" s="145"/>
      <c r="I15" s="268">
        <v>1</v>
      </c>
      <c r="J15" s="231"/>
      <c r="K15" s="146">
        <v>8</v>
      </c>
      <c r="L15" s="147"/>
      <c r="M15" s="148">
        <v>6</v>
      </c>
      <c r="N15" s="146"/>
      <c r="O15" s="147"/>
      <c r="P15" s="149"/>
      <c r="Q15" s="150" t="s">
        <v>11</v>
      </c>
      <c r="R15" s="236"/>
      <c r="S15" s="231"/>
      <c r="T15" s="148"/>
      <c r="U15" s="148"/>
      <c r="V15" s="148"/>
      <c r="W15" s="151"/>
      <c r="X15" s="150"/>
      <c r="Y15" s="69" t="s">
        <v>31</v>
      </c>
    </row>
    <row r="16" spans="1:25" s="138" customFormat="1" ht="12">
      <c r="A16" s="78" t="s">
        <v>110</v>
      </c>
      <c r="B16" s="139" t="s">
        <v>57</v>
      </c>
      <c r="C16" s="58">
        <v>10</v>
      </c>
      <c r="D16" s="59">
        <v>4</v>
      </c>
      <c r="E16" s="59">
        <v>6</v>
      </c>
      <c r="F16" s="62"/>
      <c r="G16" s="61">
        <v>2</v>
      </c>
      <c r="H16" s="137"/>
      <c r="I16" s="269">
        <v>1</v>
      </c>
      <c r="J16" s="230"/>
      <c r="K16" s="80">
        <v>2</v>
      </c>
      <c r="L16" s="81"/>
      <c r="M16" s="82">
        <v>6</v>
      </c>
      <c r="N16" s="80"/>
      <c r="O16" s="81"/>
      <c r="P16" s="83" t="s">
        <v>10</v>
      </c>
      <c r="Q16" s="85"/>
      <c r="R16" s="235"/>
      <c r="S16" s="230"/>
      <c r="T16" s="82"/>
      <c r="U16" s="82"/>
      <c r="V16" s="82"/>
      <c r="W16" s="87"/>
      <c r="X16" s="88"/>
      <c r="Y16" s="76" t="s">
        <v>31</v>
      </c>
    </row>
    <row r="17" spans="1:25" s="138" customFormat="1" ht="12">
      <c r="A17" s="41" t="s">
        <v>85</v>
      </c>
      <c r="B17" s="136" t="s">
        <v>57</v>
      </c>
      <c r="C17" s="140">
        <v>12</v>
      </c>
      <c r="D17" s="141">
        <v>4</v>
      </c>
      <c r="E17" s="142">
        <v>8</v>
      </c>
      <c r="F17" s="143"/>
      <c r="G17" s="144"/>
      <c r="H17" s="145"/>
      <c r="I17" s="241"/>
      <c r="J17" s="231"/>
      <c r="K17" s="146">
        <v>2</v>
      </c>
      <c r="L17" s="147" t="s">
        <v>12</v>
      </c>
      <c r="M17" s="148"/>
      <c r="N17" s="146"/>
      <c r="O17" s="147"/>
      <c r="P17" s="149"/>
      <c r="Q17" s="150"/>
      <c r="R17" s="236"/>
      <c r="S17" s="231">
        <v>1</v>
      </c>
      <c r="T17" s="148">
        <v>2</v>
      </c>
      <c r="U17" s="148">
        <v>8</v>
      </c>
      <c r="V17" s="148"/>
      <c r="W17" s="151"/>
      <c r="X17" s="150" t="s">
        <v>11</v>
      </c>
      <c r="Y17" s="69" t="s">
        <v>31</v>
      </c>
    </row>
    <row r="18" spans="1:25" s="138" customFormat="1" ht="12">
      <c r="A18" s="78" t="s">
        <v>86</v>
      </c>
      <c r="B18" s="136" t="s">
        <v>84</v>
      </c>
      <c r="C18" s="140">
        <v>16</v>
      </c>
      <c r="D18" s="141">
        <v>6</v>
      </c>
      <c r="E18" s="142">
        <v>10</v>
      </c>
      <c r="F18" s="143"/>
      <c r="G18" s="144"/>
      <c r="H18" s="145"/>
      <c r="I18" s="241"/>
      <c r="J18" s="231"/>
      <c r="K18" s="146">
        <v>2</v>
      </c>
      <c r="L18" s="147" t="s">
        <v>12</v>
      </c>
      <c r="M18" s="148"/>
      <c r="N18" s="146"/>
      <c r="O18" s="147"/>
      <c r="P18" s="149"/>
      <c r="Q18" s="150"/>
      <c r="R18" s="236"/>
      <c r="S18" s="231">
        <v>1</v>
      </c>
      <c r="T18" s="148">
        <v>4</v>
      </c>
      <c r="U18" s="148">
        <v>10</v>
      </c>
      <c r="V18" s="148"/>
      <c r="W18" s="151"/>
      <c r="X18" s="150" t="s">
        <v>11</v>
      </c>
      <c r="Y18" s="69" t="s">
        <v>31</v>
      </c>
    </row>
    <row r="19" spans="1:25" s="138" customFormat="1" ht="12">
      <c r="A19" s="78" t="s">
        <v>66</v>
      </c>
      <c r="B19" s="139" t="s">
        <v>32</v>
      </c>
      <c r="C19" s="140">
        <v>14</v>
      </c>
      <c r="D19" s="141">
        <v>6</v>
      </c>
      <c r="E19" s="142">
        <v>8</v>
      </c>
      <c r="F19" s="143"/>
      <c r="G19" s="144"/>
      <c r="H19" s="145"/>
      <c r="I19" s="241"/>
      <c r="J19" s="231"/>
      <c r="K19" s="146">
        <v>6</v>
      </c>
      <c r="L19" s="147"/>
      <c r="M19" s="148">
        <v>8</v>
      </c>
      <c r="N19" s="146"/>
      <c r="O19" s="147"/>
      <c r="P19" s="149" t="s">
        <v>120</v>
      </c>
      <c r="Q19" s="150"/>
      <c r="R19" s="236"/>
      <c r="S19" s="231"/>
      <c r="T19" s="148"/>
      <c r="U19" s="148"/>
      <c r="V19" s="148"/>
      <c r="W19" s="151"/>
      <c r="X19" s="150"/>
      <c r="Y19" s="69" t="s">
        <v>64</v>
      </c>
    </row>
    <row r="20" spans="1:25" s="138" customFormat="1" ht="12">
      <c r="A20" s="78" t="s">
        <v>87</v>
      </c>
      <c r="B20" s="139" t="s">
        <v>57</v>
      </c>
      <c r="C20" s="140">
        <v>10</v>
      </c>
      <c r="D20" s="141">
        <v>6</v>
      </c>
      <c r="E20" s="142">
        <v>4</v>
      </c>
      <c r="F20" s="143"/>
      <c r="G20" s="144">
        <v>2</v>
      </c>
      <c r="H20" s="145"/>
      <c r="I20" s="241"/>
      <c r="J20" s="231">
        <v>1</v>
      </c>
      <c r="K20" s="146">
        <v>4</v>
      </c>
      <c r="L20" s="147"/>
      <c r="M20" s="148">
        <v>4</v>
      </c>
      <c r="N20" s="146"/>
      <c r="O20" s="147"/>
      <c r="P20" s="149" t="s">
        <v>10</v>
      </c>
      <c r="Q20" s="150"/>
      <c r="R20" s="236"/>
      <c r="S20" s="231"/>
      <c r="T20" s="148"/>
      <c r="U20" s="148"/>
      <c r="V20" s="148"/>
      <c r="W20" s="151"/>
      <c r="X20" s="150"/>
      <c r="Y20" s="69" t="s">
        <v>31</v>
      </c>
    </row>
    <row r="21" spans="1:25" s="138" customFormat="1" ht="12">
      <c r="A21" s="78" t="s">
        <v>71</v>
      </c>
      <c r="B21" s="136" t="s">
        <v>57</v>
      </c>
      <c r="C21" s="140"/>
      <c r="D21" s="141"/>
      <c r="E21" s="142"/>
      <c r="F21" s="143"/>
      <c r="G21" s="144"/>
      <c r="H21" s="145"/>
      <c r="I21" s="241"/>
      <c r="J21" s="231" t="s">
        <v>39</v>
      </c>
      <c r="K21" s="143"/>
      <c r="L21" s="147"/>
      <c r="M21" s="148"/>
      <c r="N21" s="146"/>
      <c r="O21" s="147"/>
      <c r="P21" s="149" t="s">
        <v>39</v>
      </c>
      <c r="Q21" s="152"/>
      <c r="R21" s="236"/>
      <c r="S21" s="231"/>
      <c r="T21" s="148"/>
      <c r="U21" s="148"/>
      <c r="V21" s="148"/>
      <c r="W21" s="151"/>
      <c r="X21" s="150"/>
      <c r="Y21" s="69" t="s">
        <v>31</v>
      </c>
    </row>
    <row r="22" spans="1:25" s="138" customFormat="1" ht="12">
      <c r="A22" s="41" t="s">
        <v>101</v>
      </c>
      <c r="B22" s="132" t="s">
        <v>57</v>
      </c>
      <c r="C22" s="140">
        <v>14</v>
      </c>
      <c r="D22" s="141">
        <v>4</v>
      </c>
      <c r="E22" s="142">
        <v>10</v>
      </c>
      <c r="F22" s="143"/>
      <c r="G22" s="144"/>
      <c r="H22" s="145"/>
      <c r="I22" s="140"/>
      <c r="J22" s="232"/>
      <c r="K22" s="143">
        <v>2</v>
      </c>
      <c r="L22" s="166" t="s">
        <v>12</v>
      </c>
      <c r="M22" s="141"/>
      <c r="N22" s="143"/>
      <c r="O22" s="166"/>
      <c r="P22" s="167"/>
      <c r="Q22" s="152"/>
      <c r="R22" s="237"/>
      <c r="S22" s="232">
        <v>1</v>
      </c>
      <c r="T22" s="141">
        <v>2</v>
      </c>
      <c r="U22" s="141">
        <v>10</v>
      </c>
      <c r="V22" s="141"/>
      <c r="W22" s="168"/>
      <c r="X22" s="152" t="s">
        <v>11</v>
      </c>
      <c r="Y22" s="69" t="s">
        <v>31</v>
      </c>
    </row>
    <row r="23" spans="1:25" s="138" customFormat="1" ht="24.75" thickBot="1">
      <c r="A23" s="153" t="s">
        <v>88</v>
      </c>
      <c r="B23" s="271" t="s">
        <v>121</v>
      </c>
      <c r="C23" s="155"/>
      <c r="D23" s="156"/>
      <c r="E23" s="156"/>
      <c r="F23" s="156"/>
      <c r="G23" s="157"/>
      <c r="H23" s="158"/>
      <c r="I23" s="242"/>
      <c r="J23" s="233"/>
      <c r="K23" s="159"/>
      <c r="L23" s="160"/>
      <c r="M23" s="161"/>
      <c r="N23" s="159"/>
      <c r="O23" s="160"/>
      <c r="P23" s="162"/>
      <c r="Q23" s="163"/>
      <c r="R23" s="238"/>
      <c r="S23" s="233"/>
      <c r="T23" s="161"/>
      <c r="U23" s="161"/>
      <c r="V23" s="161"/>
      <c r="W23" s="164" t="s">
        <v>10</v>
      </c>
      <c r="X23" s="163"/>
      <c r="Y23" s="165" t="s">
        <v>31</v>
      </c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7" ht="12.75">
      <c r="A25" s="17" t="s">
        <v>20</v>
      </c>
      <c r="B25" s="14"/>
      <c r="C25" s="14"/>
      <c r="D25" s="14"/>
      <c r="E25" s="12" t="s">
        <v>113</v>
      </c>
      <c r="F25" s="12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7" t="s">
        <v>114</v>
      </c>
      <c r="T25" s="17"/>
      <c r="U25" s="17"/>
      <c r="V25" s="17"/>
      <c r="W25" s="17"/>
      <c r="X25" s="14"/>
      <c r="Y25" s="14" t="s">
        <v>115</v>
      </c>
      <c r="AA25" s="14"/>
    </row>
  </sheetData>
  <sheetProtection/>
  <mergeCells count="11">
    <mergeCell ref="U1:X1"/>
    <mergeCell ref="A4:B4"/>
    <mergeCell ref="W6:Z6"/>
    <mergeCell ref="A7:A8"/>
    <mergeCell ref="B7:B8"/>
    <mergeCell ref="C7:F7"/>
    <mergeCell ref="G7:H7"/>
    <mergeCell ref="K6:V6"/>
    <mergeCell ref="I7:Q7"/>
    <mergeCell ref="R7:X7"/>
    <mergeCell ref="Y7:Y8"/>
  </mergeCells>
  <printOptions/>
  <pageMargins left="0.75" right="0.65" top="0.62" bottom="0.6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tabSelected="1" zoomScaleSheetLayoutView="100" zoomScalePageLayoutView="0" workbookViewId="0" topLeftCell="A1">
      <selection activeCell="A1" sqref="A1:Z25"/>
    </sheetView>
  </sheetViews>
  <sheetFormatPr defaultColWidth="9.140625" defaultRowHeight="12.75"/>
  <cols>
    <col min="1" max="1" width="39.7109375" style="0" customWidth="1"/>
    <col min="2" max="2" width="8.28125" style="0" customWidth="1"/>
    <col min="3" max="3" width="4.7109375" style="0" customWidth="1"/>
    <col min="4" max="4" width="4.00390625" style="0" customWidth="1"/>
    <col min="5" max="5" width="3.140625" style="0" customWidth="1"/>
    <col min="6" max="7" width="3.28125" style="0" customWidth="1"/>
    <col min="8" max="8" width="3.28125" style="0" bestFit="1" customWidth="1"/>
    <col min="9" max="10" width="4.140625" style="0" customWidth="1"/>
    <col min="11" max="11" width="3.140625" style="0" bestFit="1" customWidth="1"/>
    <col min="12" max="12" width="2.140625" style="0" customWidth="1"/>
    <col min="13" max="13" width="4.140625" style="0" customWidth="1"/>
    <col min="14" max="14" width="3.28125" style="0" bestFit="1" customWidth="1"/>
    <col min="15" max="15" width="2.57421875" style="0" customWidth="1"/>
    <col min="16" max="18" width="5.421875" style="0" customWidth="1"/>
    <col min="19" max="19" width="4.140625" style="0" customWidth="1"/>
    <col min="20" max="21" width="3.28125" style="0" bestFit="1" customWidth="1"/>
    <col min="22" max="22" width="3.140625" style="0" bestFit="1" customWidth="1"/>
    <col min="23" max="23" width="4.8515625" style="0" customWidth="1"/>
    <col min="24" max="24" width="5.00390625" style="0" customWidth="1"/>
    <col min="25" max="25" width="17.57421875" style="0" customWidth="1"/>
    <col min="26" max="26" width="3.28125" style="0" bestFit="1" customWidth="1"/>
    <col min="27" max="27" width="3.7109375" style="0" customWidth="1"/>
    <col min="28" max="28" width="3.57421875" style="0" customWidth="1"/>
    <col min="29" max="29" width="3.7109375" style="0" customWidth="1"/>
    <col min="30" max="30" width="3.28125" style="0" bestFit="1" customWidth="1"/>
    <col min="31" max="31" width="3.140625" style="0" bestFit="1" customWidth="1"/>
    <col min="32" max="32" width="1.8515625" style="0" customWidth="1"/>
    <col min="33" max="33" width="11.140625" style="0" bestFit="1" customWidth="1"/>
  </cols>
  <sheetData>
    <row r="1" spans="1:26" s="16" customFormat="1" ht="12.75">
      <c r="A1" s="14"/>
      <c r="B1" s="14"/>
      <c r="C1" s="14"/>
      <c r="D1" s="15"/>
      <c r="E1" s="15"/>
      <c r="F1" s="15"/>
      <c r="G1" s="14" t="s">
        <v>18</v>
      </c>
      <c r="H1" s="15"/>
      <c r="I1" s="15"/>
      <c r="J1" s="15"/>
      <c r="K1" s="15"/>
      <c r="L1" s="15"/>
      <c r="M1" s="15"/>
      <c r="N1" s="15"/>
      <c r="O1" s="15"/>
      <c r="P1" s="15"/>
      <c r="Q1" s="14"/>
      <c r="R1" s="14"/>
      <c r="S1" s="14"/>
      <c r="T1" s="14"/>
      <c r="U1" s="280" t="s">
        <v>0</v>
      </c>
      <c r="V1" s="280"/>
      <c r="W1" s="280"/>
      <c r="X1" s="280"/>
      <c r="Y1" s="14"/>
      <c r="Z1" s="14"/>
    </row>
    <row r="2" spans="1:26" s="16" customFormat="1" ht="12.75">
      <c r="A2" s="14"/>
      <c r="B2" s="12"/>
      <c r="C2" s="12"/>
      <c r="D2" s="12"/>
      <c r="E2" s="12"/>
      <c r="F2" s="12"/>
      <c r="G2" s="14" t="s">
        <v>16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4"/>
      <c r="V2" s="12"/>
      <c r="W2" s="14" t="s">
        <v>17</v>
      </c>
      <c r="X2" s="12"/>
      <c r="Y2" s="12"/>
      <c r="Z2" s="12"/>
    </row>
    <row r="3" spans="1:26" s="16" customFormat="1" ht="12.75">
      <c r="A3" s="14"/>
      <c r="B3" s="14"/>
      <c r="C3" s="14"/>
      <c r="D3" s="14"/>
      <c r="E3" s="14"/>
      <c r="F3" s="12" t="s">
        <v>1</v>
      </c>
      <c r="G3" s="12"/>
      <c r="H3" s="12"/>
      <c r="I3" s="12"/>
      <c r="J3" s="12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2"/>
    </row>
    <row r="4" spans="1:26" ht="12.75">
      <c r="A4" s="281" t="s">
        <v>21</v>
      </c>
      <c r="B4" s="281"/>
      <c r="C4" s="1"/>
      <c r="D4" s="18" t="s">
        <v>104</v>
      </c>
      <c r="E4" s="89"/>
      <c r="F4" s="1"/>
      <c r="G4" s="15" t="s">
        <v>34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5" t="s">
        <v>19</v>
      </c>
      <c r="Y4" s="3"/>
      <c r="Z4" s="3"/>
    </row>
    <row r="5" spans="1:26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thickBot="1">
      <c r="A6" s="1"/>
      <c r="B6" s="1"/>
      <c r="C6" s="1"/>
      <c r="D6" s="1"/>
      <c r="E6" s="1"/>
      <c r="F6" s="1"/>
      <c r="G6" s="1" t="s">
        <v>89</v>
      </c>
      <c r="H6" s="1"/>
      <c r="I6" s="1"/>
      <c r="J6" s="1"/>
      <c r="K6" s="276" t="s">
        <v>111</v>
      </c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80" t="s">
        <v>112</v>
      </c>
      <c r="X6" s="280"/>
      <c r="Y6" s="280"/>
      <c r="Z6" s="280"/>
    </row>
    <row r="7" spans="1:26" ht="39.75" customHeight="1" thickBot="1">
      <c r="A7" s="274" t="s">
        <v>2</v>
      </c>
      <c r="B7" s="274" t="s">
        <v>23</v>
      </c>
      <c r="C7" s="277" t="s">
        <v>3</v>
      </c>
      <c r="D7" s="278"/>
      <c r="E7" s="278"/>
      <c r="F7" s="279"/>
      <c r="G7" s="277" t="s">
        <v>60</v>
      </c>
      <c r="H7" s="279"/>
      <c r="I7" s="277" t="s">
        <v>14</v>
      </c>
      <c r="J7" s="278"/>
      <c r="K7" s="278"/>
      <c r="L7" s="278"/>
      <c r="M7" s="278"/>
      <c r="N7" s="278"/>
      <c r="O7" s="278"/>
      <c r="P7" s="278"/>
      <c r="Q7" s="279"/>
      <c r="R7" s="277" t="s">
        <v>15</v>
      </c>
      <c r="S7" s="278"/>
      <c r="T7" s="278"/>
      <c r="U7" s="278"/>
      <c r="V7" s="278"/>
      <c r="W7" s="278"/>
      <c r="X7" s="279"/>
      <c r="Y7" s="274" t="s">
        <v>13</v>
      </c>
      <c r="Z7" s="1"/>
    </row>
    <row r="8" spans="1:26" ht="113.25" customHeight="1" thickBot="1">
      <c r="A8" s="275"/>
      <c r="B8" s="275"/>
      <c r="C8" s="4" t="s">
        <v>4</v>
      </c>
      <c r="D8" s="5" t="s">
        <v>5</v>
      </c>
      <c r="E8" s="5" t="s">
        <v>6</v>
      </c>
      <c r="F8" s="6" t="s">
        <v>7</v>
      </c>
      <c r="G8" s="9" t="s">
        <v>5</v>
      </c>
      <c r="H8" s="6" t="s">
        <v>7</v>
      </c>
      <c r="I8" s="90" t="s">
        <v>116</v>
      </c>
      <c r="J8" s="243" t="s">
        <v>117</v>
      </c>
      <c r="K8" s="13" t="s">
        <v>5</v>
      </c>
      <c r="L8" s="10"/>
      <c r="M8" s="5" t="s">
        <v>6</v>
      </c>
      <c r="N8" s="8" t="s">
        <v>7</v>
      </c>
      <c r="O8" s="7"/>
      <c r="P8" s="5" t="s">
        <v>8</v>
      </c>
      <c r="Q8" s="6" t="s">
        <v>9</v>
      </c>
      <c r="R8" s="90" t="s">
        <v>116</v>
      </c>
      <c r="S8" s="243" t="s">
        <v>117</v>
      </c>
      <c r="T8" s="10" t="s">
        <v>5</v>
      </c>
      <c r="U8" s="5" t="s">
        <v>6</v>
      </c>
      <c r="V8" s="5" t="s">
        <v>7</v>
      </c>
      <c r="W8" s="5" t="s">
        <v>8</v>
      </c>
      <c r="X8" s="6" t="s">
        <v>9</v>
      </c>
      <c r="Y8" s="275"/>
      <c r="Z8" s="1"/>
    </row>
    <row r="9" spans="1:25" s="138" customFormat="1" ht="12">
      <c r="A9" s="135" t="s">
        <v>90</v>
      </c>
      <c r="B9" s="136" t="s">
        <v>28</v>
      </c>
      <c r="C9" s="58">
        <v>8</v>
      </c>
      <c r="D9" s="59">
        <v>8</v>
      </c>
      <c r="E9" s="59"/>
      <c r="F9" s="60"/>
      <c r="G9" s="61">
        <v>2</v>
      </c>
      <c r="H9" s="137"/>
      <c r="I9" s="239"/>
      <c r="J9" s="219">
        <v>1</v>
      </c>
      <c r="K9" s="70">
        <v>6</v>
      </c>
      <c r="L9" s="71"/>
      <c r="M9" s="60"/>
      <c r="N9" s="70"/>
      <c r="O9" s="71"/>
      <c r="P9" s="64" t="s">
        <v>10</v>
      </c>
      <c r="Q9" s="72"/>
      <c r="R9" s="234"/>
      <c r="S9" s="219"/>
      <c r="T9" s="70"/>
      <c r="U9" s="60"/>
      <c r="V9" s="60"/>
      <c r="W9" s="74"/>
      <c r="X9" s="75"/>
      <c r="Y9" s="76" t="s">
        <v>91</v>
      </c>
    </row>
    <row r="10" spans="1:25" s="138" customFormat="1" ht="13.5" customHeight="1">
      <c r="A10" s="135" t="s">
        <v>92</v>
      </c>
      <c r="B10" s="136" t="s">
        <v>52</v>
      </c>
      <c r="C10" s="58">
        <v>22</v>
      </c>
      <c r="D10" s="59" t="s">
        <v>109</v>
      </c>
      <c r="E10" s="59">
        <v>6</v>
      </c>
      <c r="F10" s="60">
        <v>6</v>
      </c>
      <c r="G10" s="61">
        <v>2</v>
      </c>
      <c r="H10" s="137"/>
      <c r="I10" s="58"/>
      <c r="J10" s="219"/>
      <c r="K10" s="70">
        <v>2</v>
      </c>
      <c r="L10" s="71"/>
      <c r="M10" s="60"/>
      <c r="N10" s="70">
        <v>6</v>
      </c>
      <c r="O10" s="71"/>
      <c r="P10" s="64" t="s">
        <v>10</v>
      </c>
      <c r="Q10" s="72"/>
      <c r="R10" s="225"/>
      <c r="S10" s="219">
        <v>1</v>
      </c>
      <c r="T10" s="60">
        <v>6</v>
      </c>
      <c r="U10" s="60">
        <v>6</v>
      </c>
      <c r="V10" s="60"/>
      <c r="W10" s="74"/>
      <c r="X10" s="75" t="s">
        <v>11</v>
      </c>
      <c r="Y10" s="76" t="s">
        <v>31</v>
      </c>
    </row>
    <row r="11" spans="1:25" s="138" customFormat="1" ht="24">
      <c r="A11" s="135" t="s">
        <v>93</v>
      </c>
      <c r="B11" s="136" t="s">
        <v>32</v>
      </c>
      <c r="C11" s="58">
        <v>28</v>
      </c>
      <c r="D11" s="59">
        <v>16</v>
      </c>
      <c r="E11" s="59">
        <v>12</v>
      </c>
      <c r="F11" s="62"/>
      <c r="G11" s="61">
        <v>2</v>
      </c>
      <c r="H11" s="137"/>
      <c r="I11" s="58"/>
      <c r="J11" s="219">
        <v>1</v>
      </c>
      <c r="K11" s="70">
        <v>8</v>
      </c>
      <c r="L11" s="71"/>
      <c r="M11" s="60">
        <v>6</v>
      </c>
      <c r="N11" s="70"/>
      <c r="O11" s="71"/>
      <c r="P11" s="64" t="s">
        <v>10</v>
      </c>
      <c r="Q11" s="72"/>
      <c r="R11" s="225"/>
      <c r="S11" s="219" t="s">
        <v>94</v>
      </c>
      <c r="T11" s="70">
        <v>6</v>
      </c>
      <c r="U11" s="60">
        <v>6</v>
      </c>
      <c r="V11" s="60"/>
      <c r="W11" s="74" t="s">
        <v>94</v>
      </c>
      <c r="X11" s="75" t="s">
        <v>11</v>
      </c>
      <c r="Y11" s="76" t="s">
        <v>31</v>
      </c>
    </row>
    <row r="12" spans="1:25" s="138" customFormat="1" ht="12">
      <c r="A12" s="135" t="s">
        <v>95</v>
      </c>
      <c r="B12" s="136" t="s">
        <v>28</v>
      </c>
      <c r="C12" s="58">
        <v>10</v>
      </c>
      <c r="D12" s="59">
        <v>4</v>
      </c>
      <c r="E12" s="59">
        <v>6</v>
      </c>
      <c r="F12" s="62"/>
      <c r="G12" s="61">
        <v>2</v>
      </c>
      <c r="H12" s="137"/>
      <c r="I12" s="58"/>
      <c r="J12" s="219">
        <v>1</v>
      </c>
      <c r="K12" s="70">
        <v>2</v>
      </c>
      <c r="L12" s="71"/>
      <c r="M12" s="60">
        <v>6</v>
      </c>
      <c r="N12" s="70"/>
      <c r="O12" s="71"/>
      <c r="P12" s="64" t="s">
        <v>10</v>
      </c>
      <c r="Q12" s="72"/>
      <c r="R12" s="225"/>
      <c r="S12" s="219"/>
      <c r="T12" s="70"/>
      <c r="U12" s="60"/>
      <c r="V12" s="60"/>
      <c r="W12" s="74"/>
      <c r="X12" s="75"/>
      <c r="Y12" s="76" t="s">
        <v>96</v>
      </c>
    </row>
    <row r="13" spans="1:25" s="138" customFormat="1" ht="12">
      <c r="A13" s="135" t="s">
        <v>97</v>
      </c>
      <c r="B13" s="136" t="s">
        <v>57</v>
      </c>
      <c r="C13" s="58">
        <v>12</v>
      </c>
      <c r="D13" s="59">
        <v>4</v>
      </c>
      <c r="E13" s="59">
        <v>8</v>
      </c>
      <c r="F13" s="62"/>
      <c r="G13" s="61">
        <v>2</v>
      </c>
      <c r="H13" s="137"/>
      <c r="I13" s="58"/>
      <c r="J13" s="219">
        <v>1</v>
      </c>
      <c r="K13" s="70">
        <v>2</v>
      </c>
      <c r="L13" s="71"/>
      <c r="M13" s="60">
        <v>8</v>
      </c>
      <c r="N13" s="70"/>
      <c r="O13" s="71"/>
      <c r="P13" s="64" t="s">
        <v>10</v>
      </c>
      <c r="Q13" s="72"/>
      <c r="R13" s="225"/>
      <c r="S13" s="219"/>
      <c r="T13" s="70"/>
      <c r="U13" s="60"/>
      <c r="V13" s="60"/>
      <c r="W13" s="74"/>
      <c r="X13" s="75"/>
      <c r="Y13" s="76" t="s">
        <v>31</v>
      </c>
    </row>
    <row r="14" spans="1:25" s="138" customFormat="1" ht="12">
      <c r="A14" s="135" t="s">
        <v>98</v>
      </c>
      <c r="B14" s="136" t="s">
        <v>25</v>
      </c>
      <c r="C14" s="58">
        <v>30</v>
      </c>
      <c r="D14" s="59">
        <v>16</v>
      </c>
      <c r="E14" s="59">
        <v>14</v>
      </c>
      <c r="F14" s="60"/>
      <c r="G14" s="61">
        <v>2</v>
      </c>
      <c r="H14" s="137"/>
      <c r="I14" s="266">
        <v>1</v>
      </c>
      <c r="J14" s="219"/>
      <c r="K14" s="70">
        <v>6</v>
      </c>
      <c r="L14" s="71"/>
      <c r="M14" s="60">
        <v>6</v>
      </c>
      <c r="N14" s="70"/>
      <c r="O14" s="71"/>
      <c r="P14" s="64" t="s">
        <v>10</v>
      </c>
      <c r="Q14" s="72"/>
      <c r="R14" s="225"/>
      <c r="S14" s="219">
        <v>1</v>
      </c>
      <c r="T14" s="60">
        <v>8</v>
      </c>
      <c r="U14" s="60">
        <v>8</v>
      </c>
      <c r="V14" s="60"/>
      <c r="W14" s="74"/>
      <c r="X14" s="75" t="s">
        <v>11</v>
      </c>
      <c r="Y14" s="76" t="s">
        <v>31</v>
      </c>
    </row>
    <row r="15" spans="1:25" s="138" customFormat="1" ht="12">
      <c r="A15" s="41" t="s">
        <v>99</v>
      </c>
      <c r="B15" s="136" t="s">
        <v>25</v>
      </c>
      <c r="C15" s="58">
        <v>16</v>
      </c>
      <c r="D15" s="59">
        <v>6</v>
      </c>
      <c r="E15" s="59">
        <v>10</v>
      </c>
      <c r="F15" s="62"/>
      <c r="G15" s="61">
        <v>2</v>
      </c>
      <c r="H15" s="137"/>
      <c r="I15" s="58"/>
      <c r="J15" s="219" t="s">
        <v>39</v>
      </c>
      <c r="K15" s="70">
        <v>4</v>
      </c>
      <c r="L15" s="71"/>
      <c r="M15" s="60">
        <v>10</v>
      </c>
      <c r="N15" s="70"/>
      <c r="O15" s="71"/>
      <c r="P15" s="64" t="s">
        <v>39</v>
      </c>
      <c r="Q15" s="72" t="s">
        <v>11</v>
      </c>
      <c r="R15" s="225"/>
      <c r="S15" s="219"/>
      <c r="T15" s="60"/>
      <c r="U15" s="60"/>
      <c r="V15" s="60"/>
      <c r="W15" s="74"/>
      <c r="X15" s="75"/>
      <c r="Y15" s="76" t="s">
        <v>31</v>
      </c>
    </row>
    <row r="16" spans="1:25" s="138" customFormat="1" ht="12">
      <c r="A16" s="41" t="s">
        <v>100</v>
      </c>
      <c r="B16" s="139" t="s">
        <v>28</v>
      </c>
      <c r="C16" s="58">
        <v>10</v>
      </c>
      <c r="D16" s="59">
        <v>4</v>
      </c>
      <c r="E16" s="59"/>
      <c r="F16" s="62">
        <v>6</v>
      </c>
      <c r="G16" s="61">
        <v>2</v>
      </c>
      <c r="H16" s="137"/>
      <c r="I16" s="58"/>
      <c r="J16" s="219">
        <v>1</v>
      </c>
      <c r="K16" s="70">
        <v>2</v>
      </c>
      <c r="L16" s="71"/>
      <c r="M16" s="60"/>
      <c r="N16" s="70">
        <v>6</v>
      </c>
      <c r="O16" s="71"/>
      <c r="P16" s="64" t="s">
        <v>10</v>
      </c>
      <c r="Q16" s="72"/>
      <c r="R16" s="225"/>
      <c r="S16" s="219"/>
      <c r="T16" s="60"/>
      <c r="U16" s="60"/>
      <c r="V16" s="60"/>
      <c r="W16" s="74"/>
      <c r="X16" s="75"/>
      <c r="Y16" s="76" t="s">
        <v>31</v>
      </c>
    </row>
    <row r="17" spans="1:25" s="138" customFormat="1" ht="12">
      <c r="A17" s="78" t="s">
        <v>101</v>
      </c>
      <c r="B17" s="139" t="s">
        <v>57</v>
      </c>
      <c r="C17" s="58">
        <v>14</v>
      </c>
      <c r="D17" s="59">
        <v>4</v>
      </c>
      <c r="E17" s="59">
        <v>10</v>
      </c>
      <c r="F17" s="62"/>
      <c r="G17" s="61">
        <v>2</v>
      </c>
      <c r="H17" s="137"/>
      <c r="I17" s="240"/>
      <c r="J17" s="230">
        <v>1</v>
      </c>
      <c r="K17" s="80">
        <v>2</v>
      </c>
      <c r="L17" s="81"/>
      <c r="M17" s="82">
        <v>10</v>
      </c>
      <c r="N17" s="80"/>
      <c r="O17" s="81"/>
      <c r="P17" s="83"/>
      <c r="Q17" s="72" t="s">
        <v>11</v>
      </c>
      <c r="R17" s="235"/>
      <c r="S17" s="230"/>
      <c r="T17" s="80"/>
      <c r="U17" s="82"/>
      <c r="V17" s="82"/>
      <c r="W17" s="87"/>
      <c r="X17" s="88"/>
      <c r="Y17" s="76" t="s">
        <v>31</v>
      </c>
    </row>
    <row r="18" spans="1:25" s="138" customFormat="1" ht="12">
      <c r="A18" s="78" t="s">
        <v>102</v>
      </c>
      <c r="B18" s="136" t="s">
        <v>28</v>
      </c>
      <c r="C18" s="140">
        <v>18</v>
      </c>
      <c r="D18" s="141">
        <v>10</v>
      </c>
      <c r="E18" s="142"/>
      <c r="F18" s="143">
        <v>8</v>
      </c>
      <c r="G18" s="144"/>
      <c r="H18" s="145"/>
      <c r="I18" s="241"/>
      <c r="J18" s="231"/>
      <c r="K18" s="146">
        <v>2</v>
      </c>
      <c r="L18" s="147" t="s">
        <v>12</v>
      </c>
      <c r="M18" s="148"/>
      <c r="N18" s="146"/>
      <c r="O18" s="147"/>
      <c r="P18" s="149"/>
      <c r="Q18" s="150"/>
      <c r="R18" s="272">
        <v>1</v>
      </c>
      <c r="S18" s="231"/>
      <c r="T18" s="148">
        <v>8</v>
      </c>
      <c r="U18" s="148"/>
      <c r="V18" s="148">
        <v>8</v>
      </c>
      <c r="W18" s="87" t="s">
        <v>10</v>
      </c>
      <c r="X18" s="150"/>
      <c r="Y18" s="69" t="s">
        <v>78</v>
      </c>
    </row>
    <row r="19" spans="1:25" s="138" customFormat="1" ht="12">
      <c r="A19" s="41" t="s">
        <v>108</v>
      </c>
      <c r="B19" s="136" t="s">
        <v>28</v>
      </c>
      <c r="C19" s="119">
        <v>8</v>
      </c>
      <c r="D19" s="60">
        <v>4</v>
      </c>
      <c r="E19" s="60"/>
      <c r="F19" s="70">
        <v>4</v>
      </c>
      <c r="G19" s="120">
        <v>2</v>
      </c>
      <c r="H19" s="169"/>
      <c r="I19" s="119"/>
      <c r="J19" s="219">
        <v>1</v>
      </c>
      <c r="K19" s="70">
        <v>2</v>
      </c>
      <c r="L19" s="71"/>
      <c r="M19" s="60"/>
      <c r="N19" s="70">
        <v>4</v>
      </c>
      <c r="O19" s="71"/>
      <c r="P19" s="64" t="s">
        <v>10</v>
      </c>
      <c r="Q19" s="72"/>
      <c r="R19" s="273"/>
      <c r="S19" s="219"/>
      <c r="T19" s="60"/>
      <c r="U19" s="60"/>
      <c r="V19" s="60"/>
      <c r="W19" s="74"/>
      <c r="X19" s="75"/>
      <c r="Y19" s="69" t="s">
        <v>59</v>
      </c>
    </row>
    <row r="20" spans="1:25" s="138" customFormat="1" ht="12">
      <c r="A20" s="41" t="s">
        <v>80</v>
      </c>
      <c r="B20" s="136" t="s">
        <v>57</v>
      </c>
      <c r="C20" s="58">
        <v>10</v>
      </c>
      <c r="D20" s="59">
        <v>4</v>
      </c>
      <c r="E20" s="59">
        <v>6</v>
      </c>
      <c r="F20" s="62"/>
      <c r="G20" s="61">
        <v>2</v>
      </c>
      <c r="H20" s="137"/>
      <c r="I20" s="58"/>
      <c r="J20" s="219"/>
      <c r="K20" s="70">
        <v>2</v>
      </c>
      <c r="L20" s="71"/>
      <c r="M20" s="60"/>
      <c r="N20" s="70">
        <v>6</v>
      </c>
      <c r="O20" s="71"/>
      <c r="P20" s="64"/>
      <c r="Q20" s="72" t="s">
        <v>11</v>
      </c>
      <c r="R20" s="225"/>
      <c r="S20" s="219"/>
      <c r="T20" s="60"/>
      <c r="U20" s="60"/>
      <c r="V20" s="60"/>
      <c r="W20" s="74"/>
      <c r="X20" s="75"/>
      <c r="Y20" s="76" t="s">
        <v>31</v>
      </c>
    </row>
    <row r="21" spans="1:25" s="138" customFormat="1" ht="12">
      <c r="A21" s="41" t="s">
        <v>123</v>
      </c>
      <c r="B21" s="136" t="s">
        <v>57</v>
      </c>
      <c r="C21" s="119">
        <v>4</v>
      </c>
      <c r="D21" s="60">
        <v>4</v>
      </c>
      <c r="E21" s="60"/>
      <c r="F21" s="70"/>
      <c r="G21" s="120"/>
      <c r="H21" s="169">
        <v>2</v>
      </c>
      <c r="I21" s="119"/>
      <c r="J21" s="219"/>
      <c r="K21" s="70">
        <v>2</v>
      </c>
      <c r="L21" s="71"/>
      <c r="M21" s="60"/>
      <c r="N21" s="70">
        <v>10</v>
      </c>
      <c r="O21" s="71"/>
      <c r="P21" s="64" t="s">
        <v>120</v>
      </c>
      <c r="Q21" s="72"/>
      <c r="R21" s="225"/>
      <c r="S21" s="219"/>
      <c r="T21" s="60"/>
      <c r="U21" s="60"/>
      <c r="V21" s="60"/>
      <c r="W21" s="74"/>
      <c r="X21" s="75"/>
      <c r="Y21" s="69" t="s">
        <v>31</v>
      </c>
    </row>
    <row r="22" spans="1:25" s="138" customFormat="1" ht="12.75" thickBot="1">
      <c r="A22" s="153" t="s">
        <v>103</v>
      </c>
      <c r="B22" s="154" t="s">
        <v>122</v>
      </c>
      <c r="C22" s="155"/>
      <c r="D22" s="156"/>
      <c r="E22" s="156"/>
      <c r="F22" s="156"/>
      <c r="G22" s="157"/>
      <c r="H22" s="158"/>
      <c r="I22" s="244"/>
      <c r="J22" s="233"/>
      <c r="K22" s="159"/>
      <c r="L22" s="160"/>
      <c r="M22" s="161"/>
      <c r="N22" s="159"/>
      <c r="O22" s="160"/>
      <c r="P22" s="162"/>
      <c r="Q22" s="163"/>
      <c r="R22" s="238"/>
      <c r="S22" s="233"/>
      <c r="T22" s="161"/>
      <c r="U22" s="161"/>
      <c r="V22" s="161"/>
      <c r="W22" s="164" t="s">
        <v>10</v>
      </c>
      <c r="X22" s="163"/>
      <c r="Y22" s="165" t="s">
        <v>31</v>
      </c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7" ht="12.75">
      <c r="A24" s="17" t="s">
        <v>20</v>
      </c>
      <c r="B24" s="14"/>
      <c r="C24" s="14"/>
      <c r="D24" s="14"/>
      <c r="E24" s="12" t="s">
        <v>113</v>
      </c>
      <c r="F24" s="12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7" t="s">
        <v>114</v>
      </c>
      <c r="T24" s="17"/>
      <c r="U24" s="17"/>
      <c r="V24" s="17"/>
      <c r="W24" s="17"/>
      <c r="X24" s="14" t="s">
        <v>115</v>
      </c>
      <c r="AA24" s="14"/>
    </row>
  </sheetData>
  <sheetProtection/>
  <mergeCells count="11">
    <mergeCell ref="A4:B4"/>
    <mergeCell ref="W6:Z6"/>
    <mergeCell ref="A7:A8"/>
    <mergeCell ref="B7:B8"/>
    <mergeCell ref="C7:F7"/>
    <mergeCell ref="G7:H7"/>
    <mergeCell ref="K6:V6"/>
    <mergeCell ref="R7:X7"/>
    <mergeCell ref="I7:Q7"/>
    <mergeCell ref="Y7:Y8"/>
    <mergeCell ref="U1:X1"/>
  </mergeCells>
  <printOptions/>
  <pageMargins left="0.75" right="0.65" top="0.62" bottom="0.61" header="0.5" footer="0.5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2018-09-27T09:14:48Z</cp:lastPrinted>
  <dcterms:created xsi:type="dcterms:W3CDTF">1996-10-08T23:32:33Z</dcterms:created>
  <dcterms:modified xsi:type="dcterms:W3CDTF">2018-09-27T09:15:22Z</dcterms:modified>
  <cp:category/>
  <cp:version/>
  <cp:contentType/>
  <cp:contentStatus/>
</cp:coreProperties>
</file>