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48" windowWidth="11112" windowHeight="6096" firstSheet="1" activeTab="8"/>
  </bookViews>
  <sheets>
    <sheet name="1 курс" sheetId="1" r:id="rId1"/>
    <sheet name="2 курс МО" sheetId="2" r:id="rId2"/>
    <sheet name="2 курс МОП (2)" sheetId="3" r:id="rId3"/>
    <sheet name="3 курс МО" sheetId="4" r:id="rId4"/>
    <sheet name="3 курс МОП" sheetId="5" r:id="rId5"/>
    <sheet name="4 курс МО" sheetId="6" r:id="rId6"/>
    <sheet name="4 курс МОП" sheetId="7" r:id="rId7"/>
    <sheet name="5 курс МО" sheetId="8" r:id="rId8"/>
    <sheet name="5 курс МОП" sheetId="9" r:id="rId9"/>
  </sheets>
  <definedNames>
    <definedName name="_xlnm.Print_Area" localSheetId="1">'2 курс МО'!$A$1:$AC$26</definedName>
    <definedName name="_xlnm.Print_Area" localSheetId="2">'2 курс МОП (2)'!$A$1:$AC$26</definedName>
    <definedName name="_xlnm.Print_Area" localSheetId="3">'3 курс МО'!$A$1:$AC$27</definedName>
  </definedNames>
  <calcPr fullCalcOnLoad="1" refMode="R1C1"/>
</workbook>
</file>

<file path=xl/sharedStrings.xml><?xml version="1.0" encoding="utf-8"?>
<sst xmlns="http://schemas.openxmlformats.org/spreadsheetml/2006/main" count="1074" uniqueCount="180">
  <si>
    <t>всего</t>
  </si>
  <si>
    <t>лекций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</si>
  <si>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</si>
  <si>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</si>
  <si>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</si>
  <si>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</si>
  <si>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</si>
  <si>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</si>
  <si>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Математика</t>
  </si>
  <si>
    <t>*</t>
  </si>
  <si>
    <t>Физика</t>
  </si>
  <si>
    <t>экз.</t>
  </si>
  <si>
    <t>Количество часов по заочной системе обучения на год</t>
  </si>
  <si>
    <t xml:space="preserve">Первый проректор </t>
  </si>
  <si>
    <t>Зимняя лабораторно - экзаменационная сессия</t>
  </si>
  <si>
    <t>Белгородский государственный технологический университет им. В.Г. Шухова</t>
  </si>
  <si>
    <t>Летняя лабораторно-экзаменационная сессия</t>
  </si>
  <si>
    <t>Кафедра</t>
  </si>
  <si>
    <t>лаборат. занятий</t>
  </si>
  <si>
    <t>практич. занятий</t>
  </si>
  <si>
    <t>зач.</t>
  </si>
  <si>
    <t>ИТ</t>
  </si>
  <si>
    <t>Физики</t>
  </si>
  <si>
    <t>Ин.яз.</t>
  </si>
  <si>
    <t>НГГ</t>
  </si>
  <si>
    <t>Минобрнауки России</t>
  </si>
  <si>
    <t>Директор ИЗО</t>
  </si>
  <si>
    <t>первый курс</t>
  </si>
  <si>
    <t>Химия</t>
  </si>
  <si>
    <t>По направлению</t>
  </si>
  <si>
    <t>"Технологические машины и оборудование"</t>
  </si>
  <si>
    <t>Трудоем-кость по ГОС (ЗЕ)</t>
  </si>
  <si>
    <t>144 (4)</t>
  </si>
  <si>
    <t>72 (2)</t>
  </si>
  <si>
    <t>зач</t>
  </si>
  <si>
    <t>МО</t>
  </si>
  <si>
    <t>экз</t>
  </si>
  <si>
    <t>Информационные технологии</t>
  </si>
  <si>
    <t>252 (7)</t>
  </si>
  <si>
    <t>Начертательная геометрия</t>
  </si>
  <si>
    <t>Инженерная графика</t>
  </si>
  <si>
    <t>216 (6)</t>
  </si>
  <si>
    <t>Соц.упр.</t>
  </si>
  <si>
    <t>второй курс</t>
  </si>
  <si>
    <t>Философия</t>
  </si>
  <si>
    <t>ТМН</t>
  </si>
  <si>
    <t>ТМ</t>
  </si>
  <si>
    <t>Автоматизация проектирования</t>
  </si>
  <si>
    <t>к.р.</t>
  </si>
  <si>
    <t>д.зач</t>
  </si>
  <si>
    <t>Сопротивление материалов</t>
  </si>
  <si>
    <t>ТГВ</t>
  </si>
  <si>
    <t>третий курс</t>
  </si>
  <si>
    <t>Технология конструкционных материалов</t>
  </si>
  <si>
    <t>108 (3)</t>
  </si>
  <si>
    <t>ЭОП</t>
  </si>
  <si>
    <t>Техническая гидромеханика и гидропривод</t>
  </si>
  <si>
    <t>Материаловедение</t>
  </si>
  <si>
    <t>Технические основы создания машин</t>
  </si>
  <si>
    <t>180 (5)</t>
  </si>
  <si>
    <t>Детали машин и основы конструирования</t>
  </si>
  <si>
    <t>профиль</t>
  </si>
  <si>
    <t>Технологические машины и комплексы предприятий строительных материалов</t>
  </si>
  <si>
    <t>Машины и аппараты пищевых производств</t>
  </si>
  <si>
    <t>Системы автоматизированного проектирования</t>
  </si>
  <si>
    <t>четвертый курс</t>
  </si>
  <si>
    <t>Русский язык и культура речи</t>
  </si>
  <si>
    <t>Рус.яз.</t>
  </si>
  <si>
    <t>Теоретическая механика</t>
  </si>
  <si>
    <t>Основы взаимозаменяемости</t>
  </si>
  <si>
    <t>СиУК</t>
  </si>
  <si>
    <t>к.р., д.зач</t>
  </si>
  <si>
    <t>Теория технологического потока</t>
  </si>
  <si>
    <t>Метрология, стандартизация и сертификация</t>
  </si>
  <si>
    <t>Электротехника и электроника</t>
  </si>
  <si>
    <t>Безопасность жизнедеятельности</t>
  </si>
  <si>
    <t>БЖД</t>
  </si>
  <si>
    <t>к.п.</t>
  </si>
  <si>
    <t>Машины для технологического транспортирования</t>
  </si>
  <si>
    <t>Холодильное оборудование</t>
  </si>
  <si>
    <t>ФиС</t>
  </si>
  <si>
    <t>Производственная практика</t>
  </si>
  <si>
    <t>Управление качеством продукции</t>
  </si>
  <si>
    <t>Процессы в производстве строительных материалов и изделий</t>
  </si>
  <si>
    <t>Технологические машины и комплексы ПСМ</t>
  </si>
  <si>
    <t xml:space="preserve">                                                       </t>
  </si>
  <si>
    <t>ТКММ</t>
  </si>
  <si>
    <t>пятый курс</t>
  </si>
  <si>
    <t>Основы технологии машиностроения</t>
  </si>
  <si>
    <t>Преддипломная практика</t>
  </si>
  <si>
    <t>Расчет и конструирование машин и аппаратов пищевых производств</t>
  </si>
  <si>
    <t>15.03.02</t>
  </si>
  <si>
    <t>2,3</t>
  </si>
  <si>
    <t>ВМ</t>
  </si>
  <si>
    <t>История техники</t>
  </si>
  <si>
    <t>Учебно-профессиональная практика</t>
  </si>
  <si>
    <t>324 (9)</t>
  </si>
  <si>
    <t>ТМиСМ</t>
  </si>
  <si>
    <t>Компьютерная графика</t>
  </si>
  <si>
    <t>Экономика отрасли и предприятия</t>
  </si>
  <si>
    <t xml:space="preserve">Экономика </t>
  </si>
  <si>
    <t>Правоведение</t>
  </si>
  <si>
    <t>Теория механизмов и машин</t>
  </si>
  <si>
    <t>6 недель</t>
  </si>
  <si>
    <t xml:space="preserve">Социология и психология </t>
  </si>
  <si>
    <t>Надежность механического оборудования</t>
  </si>
  <si>
    <t>ЭиА</t>
  </si>
  <si>
    <t>288 (8)</t>
  </si>
  <si>
    <t>Машины для технологического транспортирования строительных материалов и изделий</t>
  </si>
  <si>
    <t>Конструкторская практика</t>
  </si>
  <si>
    <t>Технологии пищевых производств</t>
  </si>
  <si>
    <t>Технологическое оборудование механических и гидромеханических процессов</t>
  </si>
  <si>
    <t>Надежность машин и аппаратов пищевых производств</t>
  </si>
  <si>
    <t>Организация производства и менеджмент предприятий пищевых производств</t>
  </si>
  <si>
    <t>Проблемы совершенствования машин и аппаратов пищевых производств</t>
  </si>
  <si>
    <t>Монтаж, эксплуатация и ремонт машин и аппаратов  пищевых производств</t>
  </si>
  <si>
    <t>Технологические комплексы предприятий пищевых производств</t>
  </si>
  <si>
    <t>Технологическое оборудование тепломассообменных процессов</t>
  </si>
  <si>
    <t>Эксплуатация и ремонт машин и оборудования для производства строительных материалов и изделий на их базе</t>
  </si>
  <si>
    <t>Специальное оборудование для производства строительных материалов и изделий на их базе</t>
  </si>
  <si>
    <t>Монтаж, наладка и испытание машин и оборудования для производства строительных материалов и изделий на их базе</t>
  </si>
  <si>
    <t>Технологические комплексы предприятий для производства строительных материалов и изделий на их базе</t>
  </si>
  <si>
    <t>Проблемы совершенствования машин оборудования для производства строительных материалов и изделий на их базе</t>
  </si>
  <si>
    <t>Механическое оборудование (общий курс)</t>
  </si>
  <si>
    <t>Установочная сессия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</si>
  <si>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</si>
  <si>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</si>
  <si>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</si>
  <si>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</si>
  <si>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</si>
  <si>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</si>
  <si>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Экология</t>
  </si>
  <si>
    <t>ПЭ</t>
  </si>
  <si>
    <t>Организация производства и менеджмент</t>
  </si>
  <si>
    <t>Физико-механические свойства сырья и готовой продукции</t>
  </si>
  <si>
    <t>Процессы и аппараты пищевых производств</t>
  </si>
  <si>
    <t>ТЦКМ</t>
  </si>
  <si>
    <t>Технология  производства строительных материалов и изделий на их базе</t>
  </si>
  <si>
    <t>Е.И.Евтушенко</t>
  </si>
  <si>
    <t>Элективные дисциплины по физической культуре и спорту</t>
  </si>
  <si>
    <t>340 (9)</t>
  </si>
  <si>
    <t>Физическая культура и спорт</t>
  </si>
  <si>
    <t>Технические основы создания машин и аппаратов пищевых производств</t>
  </si>
  <si>
    <t>СиУ</t>
  </si>
  <si>
    <t>ТиПХ</t>
  </si>
  <si>
    <t>ЭиОП</t>
  </si>
  <si>
    <t>ФВС</t>
  </si>
  <si>
    <t>консультации</t>
  </si>
  <si>
    <t>468 (13)</t>
  </si>
  <si>
    <t>зач, к.р.</t>
  </si>
  <si>
    <t>2022/2023 уч. год.</t>
  </si>
  <si>
    <t>Безопасность жизнедеятельности*</t>
  </si>
  <si>
    <t>Метрология, стандартизация и сертификация*</t>
  </si>
  <si>
    <t>Электротехника и электроника*</t>
  </si>
  <si>
    <t>Механическое оборудование (общий курс)*</t>
  </si>
  <si>
    <t>Машины для технологического транспортирования строительных материалов и изделий*</t>
  </si>
  <si>
    <t>Основы технологии машиностроения*</t>
  </si>
  <si>
    <t>Технология  производства строительных материалов и изделий на их базе*</t>
  </si>
  <si>
    <t>Монтаж, наладка и испытание машин и оборудования для производства строительных материалов и изделий на их базе*</t>
  </si>
  <si>
    <t>Конструкторская практика*</t>
  </si>
  <si>
    <t>Физико-механические свойства сырья и готовой продукции*</t>
  </si>
  <si>
    <t>Машины для технологического транспортирования*</t>
  </si>
  <si>
    <t>Теория технологического потока*</t>
  </si>
  <si>
    <t>Технологическое оборудование механических и гидромеханических процессов*</t>
  </si>
  <si>
    <t>Технологическое оборудование тепломассообменных процессов*</t>
  </si>
  <si>
    <t>Монтаж, эксплуатация и ремонт машин и аппаратов  пищевых производств*</t>
  </si>
  <si>
    <t xml:space="preserve">История (история России, всеобщая история) </t>
  </si>
  <si>
    <t>432 (12)</t>
  </si>
  <si>
    <t>1</t>
  </si>
  <si>
    <t>180(5)</t>
  </si>
  <si>
    <t xml:space="preserve">Учебная ознакомительная практика (4 нед.) </t>
  </si>
  <si>
    <t>2*</t>
  </si>
  <si>
    <t>Правоведение*</t>
  </si>
  <si>
    <t>Сопротивление материалов*</t>
  </si>
  <si>
    <t>Компьютерная графика*</t>
  </si>
  <si>
    <t>Экономика*</t>
  </si>
  <si>
    <t>Экология*</t>
  </si>
  <si>
    <t>Теория механизмов и машин*</t>
  </si>
  <si>
    <t>Детали машин и основы конструирования*</t>
  </si>
  <si>
    <t xml:space="preserve">Экономика предприятий пищевых производств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</si>
</sst>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4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49" fontId="6" fillId="33" borderId="36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PageLayoutView="0" workbookViewId="0" topLeftCell="A1">
      <selection activeCell="A9" sqref="A9:A25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8" width="4.50390625" style="1" customWidth="1"/>
    <col min="9" max="11" width="4.875" style="1" customWidth="1"/>
    <col min="12" max="12" width="4.50390625" style="1" customWidth="1"/>
    <col min="13" max="13" width="3.125" style="1" customWidth="1"/>
    <col min="14" max="14" width="1.00390625" style="1" customWidth="1"/>
    <col min="15" max="15" width="3.375" style="1" customWidth="1"/>
    <col min="16" max="16" width="3.50390625" style="1" customWidth="1"/>
    <col min="17" max="17" width="1.875" style="1" bestFit="1" customWidth="1"/>
    <col min="18" max="18" width="5.00390625" style="1" customWidth="1"/>
    <col min="19" max="21" width="4.375" style="1" customWidth="1"/>
    <col min="22" max="22" width="4.87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5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2" t="s">
        <v>5</v>
      </c>
      <c r="G3" s="2"/>
      <c r="H3" s="2"/>
      <c r="I3" s="2"/>
      <c r="J3" s="2"/>
      <c r="K3" s="2"/>
      <c r="L3" s="2"/>
    </row>
    <row r="4" spans="1:29" ht="12.75" customHeight="1">
      <c r="A4" s="127" t="s">
        <v>29</v>
      </c>
      <c r="B4" s="127"/>
      <c r="C4" s="2"/>
      <c r="D4" s="128" t="s">
        <v>91</v>
      </c>
      <c r="E4" s="129"/>
      <c r="H4" s="4" t="s">
        <v>30</v>
      </c>
      <c r="I4" s="6"/>
      <c r="J4" s="6"/>
      <c r="K4" s="6"/>
      <c r="Z4" s="127" t="s">
        <v>138</v>
      </c>
      <c r="AA4" s="127"/>
      <c r="AB4" s="127"/>
      <c r="AC4" s="127"/>
    </row>
    <row r="5" spans="3:12" ht="12">
      <c r="C5" s="126"/>
      <c r="D5" s="126"/>
      <c r="L5" s="4"/>
    </row>
    <row r="6" spans="8:29" ht="12" customHeight="1" thickBot="1">
      <c r="H6" s="1" t="s">
        <v>27</v>
      </c>
      <c r="M6" s="130" t="s">
        <v>125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150</v>
      </c>
      <c r="AA6" s="130"/>
      <c r="AB6" s="130"/>
      <c r="AC6" s="130"/>
    </row>
    <row r="7" spans="1:29" ht="37.5" customHeight="1" thickBot="1">
      <c r="A7" s="131" t="s">
        <v>4</v>
      </c>
      <c r="B7" s="133" t="s">
        <v>31</v>
      </c>
      <c r="C7" s="135" t="s">
        <v>12</v>
      </c>
      <c r="D7" s="136"/>
      <c r="E7" s="136"/>
      <c r="F7" s="136"/>
      <c r="G7" s="137"/>
      <c r="H7" s="135" t="s">
        <v>124</v>
      </c>
      <c r="I7" s="136"/>
      <c r="J7" s="137"/>
      <c r="K7" s="135" t="s">
        <v>14</v>
      </c>
      <c r="L7" s="136"/>
      <c r="M7" s="136"/>
      <c r="N7" s="136"/>
      <c r="O7" s="136"/>
      <c r="P7" s="136"/>
      <c r="Q7" s="136"/>
      <c r="R7" s="136"/>
      <c r="S7" s="136"/>
      <c r="T7" s="137"/>
      <c r="U7" s="135" t="s">
        <v>16</v>
      </c>
      <c r="V7" s="136"/>
      <c r="W7" s="136"/>
      <c r="X7" s="136"/>
      <c r="Y7" s="136"/>
      <c r="Z7" s="136"/>
      <c r="AA7" s="136"/>
      <c r="AB7" s="137"/>
      <c r="AC7" s="131" t="s">
        <v>17</v>
      </c>
    </row>
    <row r="8" spans="1:30" ht="84" customHeight="1" thickBot="1">
      <c r="A8" s="132"/>
      <c r="B8" s="134"/>
      <c r="C8" s="7" t="s">
        <v>0</v>
      </c>
      <c r="D8" s="8" t="s">
        <v>1</v>
      </c>
      <c r="E8" s="8" t="s">
        <v>18</v>
      </c>
      <c r="F8" s="14" t="s">
        <v>19</v>
      </c>
      <c r="G8" s="24" t="s">
        <v>147</v>
      </c>
      <c r="H8" s="10" t="s">
        <v>1</v>
      </c>
      <c r="I8" s="14" t="s">
        <v>19</v>
      </c>
      <c r="J8" s="8" t="s">
        <v>18</v>
      </c>
      <c r="K8" s="22" t="s">
        <v>129</v>
      </c>
      <c r="L8" s="12" t="s">
        <v>130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147</v>
      </c>
      <c r="T8" s="9" t="s">
        <v>3</v>
      </c>
      <c r="U8" s="22" t="s">
        <v>129</v>
      </c>
      <c r="V8" s="12" t="s">
        <v>130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147</v>
      </c>
      <c r="AB8" s="9" t="s">
        <v>3</v>
      </c>
      <c r="AC8" s="132"/>
      <c r="AD8" s="15"/>
    </row>
    <row r="9" spans="1:29" s="23" customFormat="1" ht="12">
      <c r="A9" s="27" t="s">
        <v>7</v>
      </c>
      <c r="B9" s="28" t="s">
        <v>38</v>
      </c>
      <c r="C9" s="29">
        <f>IF(SUM(D9,E9,F9)&lt;&gt;0,SUM(D9,E9,F9),"")</f>
        <v>14</v>
      </c>
      <c r="D9" s="30">
        <f aca="true" t="shared" si="0" ref="D9:D25">IF(SUM(H9,M9,W9)&lt;&gt;0,SUM(H9,M9,W9),"")</f>
        <v>2</v>
      </c>
      <c r="E9" s="30">
        <f>IF(SUM(O9,X9)&lt;&gt;0,SUM(O9,X9),"")</f>
      </c>
      <c r="F9" s="30">
        <f>IF(SUM(I9,P9,Y9)&lt;&gt;0,SUM(I9,P9,Y9),"")</f>
        <v>12</v>
      </c>
      <c r="G9" s="31"/>
      <c r="H9" s="32">
        <v>2</v>
      </c>
      <c r="I9" s="33"/>
      <c r="J9" s="34"/>
      <c r="K9" s="35"/>
      <c r="L9" s="36">
        <v>1</v>
      </c>
      <c r="M9" s="37"/>
      <c r="N9" s="38"/>
      <c r="O9" s="39"/>
      <c r="P9" s="37">
        <v>6</v>
      </c>
      <c r="Q9" s="38"/>
      <c r="R9" s="40" t="s">
        <v>20</v>
      </c>
      <c r="S9" s="41"/>
      <c r="T9" s="42"/>
      <c r="U9" s="43"/>
      <c r="V9" s="44">
        <v>2</v>
      </c>
      <c r="W9" s="38"/>
      <c r="X9" s="39"/>
      <c r="Y9" s="39">
        <v>6</v>
      </c>
      <c r="Z9" s="45" t="s">
        <v>20</v>
      </c>
      <c r="AA9" s="46"/>
      <c r="AB9" s="47"/>
      <c r="AC9" s="48" t="s">
        <v>23</v>
      </c>
    </row>
    <row r="10" spans="1:29" s="23" customFormat="1" ht="12">
      <c r="A10" s="49" t="s">
        <v>166</v>
      </c>
      <c r="B10" s="28" t="s">
        <v>32</v>
      </c>
      <c r="C10" s="29">
        <f>IF(SUM(D10,E10,F10,G10)&lt;&gt;0,SUM(D10,E10,F10,G10),"")</f>
        <v>10</v>
      </c>
      <c r="D10" s="30">
        <f t="shared" si="0"/>
        <v>6</v>
      </c>
      <c r="E10" s="30">
        <f>IF(SUM(I10,O10,X10)&lt;&gt;0,SUM(I10,O10,X10),"")</f>
      </c>
      <c r="F10" s="30">
        <f>IF(SUM(J10,P10,Y10)&lt;&gt;0,SUM(J10,P10,Y10),"")</f>
        <v>4</v>
      </c>
      <c r="G10" s="50">
        <f>IF(SUM(S10,AA10)&lt;&gt;0,SUM(S10,AA10),"")</f>
      </c>
      <c r="H10" s="32">
        <v>2</v>
      </c>
      <c r="I10" s="33"/>
      <c r="J10" s="34"/>
      <c r="K10" s="35"/>
      <c r="L10" s="51">
        <v>1</v>
      </c>
      <c r="M10" s="52">
        <v>4</v>
      </c>
      <c r="N10" s="53"/>
      <c r="O10" s="33"/>
      <c r="P10" s="52">
        <v>4</v>
      </c>
      <c r="Q10" s="53"/>
      <c r="R10" s="54" t="s">
        <v>49</v>
      </c>
      <c r="S10" s="55"/>
      <c r="T10" s="56"/>
      <c r="U10" s="57"/>
      <c r="V10" s="58"/>
      <c r="W10" s="53"/>
      <c r="X10" s="33"/>
      <c r="Y10" s="33"/>
      <c r="Z10" s="59"/>
      <c r="AA10" s="46"/>
      <c r="AB10" s="60"/>
      <c r="AC10" s="61" t="s">
        <v>143</v>
      </c>
    </row>
    <row r="11" spans="1:29" s="23" customFormat="1" ht="12">
      <c r="A11" s="62" t="s">
        <v>66</v>
      </c>
      <c r="B11" s="63" t="s">
        <v>33</v>
      </c>
      <c r="C11" s="29">
        <f>IF(SUM(D11,E11,F11)&lt;&gt;0,SUM(D11,E11,F11),"")</f>
        <v>6</v>
      </c>
      <c r="D11" s="30">
        <f t="shared" si="0"/>
        <v>4</v>
      </c>
      <c r="E11" s="30">
        <f>IF(SUM(O11,X11)&lt;&gt;0,SUM(O11,X11),"")</f>
      </c>
      <c r="F11" s="30">
        <f>IF(SUM(I11,P11,Y11)&lt;&gt;0,SUM(I11,P11,Y11),"")</f>
        <v>2</v>
      </c>
      <c r="G11" s="31"/>
      <c r="H11" s="32"/>
      <c r="I11" s="33"/>
      <c r="J11" s="34"/>
      <c r="K11" s="35"/>
      <c r="L11" s="51"/>
      <c r="M11" s="52">
        <v>2</v>
      </c>
      <c r="N11" s="53" t="s">
        <v>9</v>
      </c>
      <c r="O11" s="33"/>
      <c r="P11" s="52"/>
      <c r="Q11" s="53"/>
      <c r="R11" s="54"/>
      <c r="S11" s="55"/>
      <c r="T11" s="56"/>
      <c r="U11" s="57"/>
      <c r="V11" s="58">
        <v>1</v>
      </c>
      <c r="W11" s="53">
        <v>2</v>
      </c>
      <c r="X11" s="33"/>
      <c r="Y11" s="33">
        <v>2</v>
      </c>
      <c r="Z11" s="59" t="s">
        <v>34</v>
      </c>
      <c r="AA11" s="46"/>
      <c r="AB11" s="60"/>
      <c r="AC11" s="61" t="s">
        <v>67</v>
      </c>
    </row>
    <row r="12" spans="1:29" s="23" customFormat="1" ht="12">
      <c r="A12" s="49" t="s">
        <v>8</v>
      </c>
      <c r="B12" s="28" t="s">
        <v>167</v>
      </c>
      <c r="C12" s="29">
        <f>IF(SUM(D12,E12,F12,G12)&lt;&gt;0,SUM(D12,E12,F12,G12),"")</f>
        <v>20</v>
      </c>
      <c r="D12" s="30">
        <f t="shared" si="0"/>
        <v>10</v>
      </c>
      <c r="E12" s="30">
        <f>IF(SUM(I12,O12,X12)&lt;&gt;0,SUM(I12,O12,X12),"")</f>
      </c>
      <c r="F12" s="30">
        <f>IF(SUM(J12,P12,Y12)&lt;&gt;0,SUM(J12,P12,Y12),"")</f>
        <v>8</v>
      </c>
      <c r="G12" s="50">
        <f>IF(SUM(S12,AA12)&lt;&gt;0,SUM(S12,AA12),"")</f>
        <v>2</v>
      </c>
      <c r="H12" s="32">
        <v>2</v>
      </c>
      <c r="I12" s="33"/>
      <c r="J12" s="39"/>
      <c r="K12" s="51">
        <v>1</v>
      </c>
      <c r="L12" s="64"/>
      <c r="M12" s="52">
        <v>4</v>
      </c>
      <c r="N12" s="53"/>
      <c r="O12" s="33"/>
      <c r="P12" s="52">
        <v>4</v>
      </c>
      <c r="Q12" s="53"/>
      <c r="R12" s="54" t="s">
        <v>34</v>
      </c>
      <c r="S12" s="55"/>
      <c r="T12" s="56"/>
      <c r="U12" s="65" t="s">
        <v>92</v>
      </c>
      <c r="V12" s="65"/>
      <c r="W12" s="53">
        <v>4</v>
      </c>
      <c r="X12" s="33"/>
      <c r="Y12" s="33">
        <v>4</v>
      </c>
      <c r="Z12" s="59"/>
      <c r="AA12" s="46">
        <v>2</v>
      </c>
      <c r="AB12" s="60" t="s">
        <v>36</v>
      </c>
      <c r="AC12" s="61" t="s">
        <v>93</v>
      </c>
    </row>
    <row r="13" spans="1:29" s="23" customFormat="1" ht="12">
      <c r="A13" s="49" t="s">
        <v>10</v>
      </c>
      <c r="B13" s="28" t="s">
        <v>107</v>
      </c>
      <c r="C13" s="29">
        <f>IF(SUM(D13,E13,F13,G13)&lt;&gt;0,SUM(D13,E13,F13,G13),"")</f>
        <v>8</v>
      </c>
      <c r="D13" s="30">
        <f t="shared" si="0"/>
        <v>4</v>
      </c>
      <c r="E13" s="30">
        <f aca="true" t="shared" si="1" ref="E13:F16">IF(SUM(I13,O13,X13)&lt;&gt;0,SUM(I13,O13,X13),"")</f>
        <v>4</v>
      </c>
      <c r="F13" s="30">
        <f t="shared" si="1"/>
      </c>
      <c r="G13" s="50">
        <f>IF(SUM(S13,AA13)&lt;&gt;0,SUM(S13,AA13),"")</f>
      </c>
      <c r="H13" s="32"/>
      <c r="I13" s="33"/>
      <c r="J13" s="39"/>
      <c r="K13" s="51"/>
      <c r="L13" s="64"/>
      <c r="M13" s="52">
        <v>2</v>
      </c>
      <c r="N13" s="53" t="s">
        <v>9</v>
      </c>
      <c r="O13" s="33"/>
      <c r="P13" s="52"/>
      <c r="Q13" s="53"/>
      <c r="R13" s="54"/>
      <c r="S13" s="55"/>
      <c r="T13" s="56"/>
      <c r="U13" s="65" t="s">
        <v>168</v>
      </c>
      <c r="V13" s="65"/>
      <c r="W13" s="53">
        <v>2</v>
      </c>
      <c r="X13" s="33">
        <v>4</v>
      </c>
      <c r="Y13" s="33"/>
      <c r="Z13" s="59" t="s">
        <v>34</v>
      </c>
      <c r="AA13" s="46"/>
      <c r="AB13" s="60"/>
      <c r="AC13" s="61" t="s">
        <v>22</v>
      </c>
    </row>
    <row r="14" spans="1:29" s="23" customFormat="1" ht="12">
      <c r="A14" s="49" t="s">
        <v>28</v>
      </c>
      <c r="B14" s="28" t="s">
        <v>32</v>
      </c>
      <c r="C14" s="29">
        <f>IF(SUM(D14,E14,F14,G14)&lt;&gt;0,SUM(D14,E14,F14,G14),"")</f>
        <v>8</v>
      </c>
      <c r="D14" s="30">
        <f t="shared" si="0"/>
        <v>4</v>
      </c>
      <c r="E14" s="30">
        <f t="shared" si="1"/>
        <v>4</v>
      </c>
      <c r="F14" s="30">
        <f t="shared" si="1"/>
      </c>
      <c r="G14" s="50">
        <f>IF(SUM(S14,AA14)&lt;&gt;0,SUM(S14,AA14),"")</f>
      </c>
      <c r="H14" s="32">
        <v>2</v>
      </c>
      <c r="I14" s="33"/>
      <c r="J14" s="34"/>
      <c r="K14" s="35"/>
      <c r="L14" s="51">
        <v>1</v>
      </c>
      <c r="M14" s="52">
        <v>2</v>
      </c>
      <c r="N14" s="53"/>
      <c r="O14" s="33">
        <v>4</v>
      </c>
      <c r="P14" s="52"/>
      <c r="Q14" s="53"/>
      <c r="R14" s="54" t="s">
        <v>49</v>
      </c>
      <c r="S14" s="55"/>
      <c r="T14" s="56"/>
      <c r="U14" s="57"/>
      <c r="V14" s="58"/>
      <c r="W14" s="53"/>
      <c r="X14" s="33"/>
      <c r="Y14" s="33"/>
      <c r="Z14" s="59"/>
      <c r="AA14" s="46"/>
      <c r="AB14" s="60"/>
      <c r="AC14" s="61" t="s">
        <v>144</v>
      </c>
    </row>
    <row r="15" spans="1:29" s="23" customFormat="1" ht="12">
      <c r="A15" s="49" t="s">
        <v>37</v>
      </c>
      <c r="B15" s="28" t="s">
        <v>32</v>
      </c>
      <c r="C15" s="29">
        <f>IF(SUM(D15,E15,F15,G15)&lt;&gt;0,SUM(D15,E15,F15,G15),"")</f>
        <v>16</v>
      </c>
      <c r="D15" s="30">
        <f t="shared" si="0"/>
        <v>6</v>
      </c>
      <c r="E15" s="30">
        <f t="shared" si="1"/>
        <v>8</v>
      </c>
      <c r="F15" s="30">
        <f t="shared" si="1"/>
      </c>
      <c r="G15" s="50">
        <f>IF(SUM(S15,AA15)&lt;&gt;0,SUM(S15,AA15),"")</f>
        <v>2</v>
      </c>
      <c r="H15" s="32">
        <v>2</v>
      </c>
      <c r="I15" s="33"/>
      <c r="J15" s="34"/>
      <c r="K15" s="35"/>
      <c r="L15" s="51"/>
      <c r="M15" s="52">
        <v>2</v>
      </c>
      <c r="N15" s="53"/>
      <c r="O15" s="33">
        <v>4</v>
      </c>
      <c r="P15" s="52"/>
      <c r="Q15" s="53"/>
      <c r="R15" s="54" t="s">
        <v>34</v>
      </c>
      <c r="S15" s="55"/>
      <c r="T15" s="56"/>
      <c r="U15" s="57"/>
      <c r="V15" s="58">
        <v>1</v>
      </c>
      <c r="W15" s="53">
        <v>2</v>
      </c>
      <c r="X15" s="33">
        <v>4</v>
      </c>
      <c r="Y15" s="33"/>
      <c r="Z15" s="59"/>
      <c r="AA15" s="46">
        <v>2</v>
      </c>
      <c r="AB15" s="60" t="s">
        <v>36</v>
      </c>
      <c r="AC15" s="61" t="s">
        <v>21</v>
      </c>
    </row>
    <row r="16" spans="1:29" s="23" customFormat="1" ht="12">
      <c r="A16" s="49" t="s">
        <v>39</v>
      </c>
      <c r="B16" s="28" t="s">
        <v>32</v>
      </c>
      <c r="C16" s="29">
        <f>IF(SUM(D16,E16,F16,G16)&lt;&gt;0,SUM(D16,E16,F16,G16),"")</f>
        <v>8</v>
      </c>
      <c r="D16" s="30">
        <f t="shared" si="0"/>
        <v>4</v>
      </c>
      <c r="E16" s="30">
        <f t="shared" si="1"/>
      </c>
      <c r="F16" s="30">
        <f t="shared" si="1"/>
        <v>2</v>
      </c>
      <c r="G16" s="50">
        <f>IF(SUM(S16,AA16)&lt;&gt;0,SUM(S16,AA16),"")</f>
        <v>2</v>
      </c>
      <c r="H16" s="32">
        <v>2</v>
      </c>
      <c r="I16" s="33"/>
      <c r="J16" s="39"/>
      <c r="K16" s="51">
        <v>1</v>
      </c>
      <c r="L16" s="64"/>
      <c r="M16" s="52">
        <v>2</v>
      </c>
      <c r="N16" s="53"/>
      <c r="O16" s="33"/>
      <c r="P16" s="52">
        <v>2</v>
      </c>
      <c r="Q16" s="53"/>
      <c r="R16" s="54"/>
      <c r="S16" s="55">
        <v>2</v>
      </c>
      <c r="T16" s="56" t="s">
        <v>11</v>
      </c>
      <c r="U16" s="57"/>
      <c r="V16" s="58"/>
      <c r="W16" s="53"/>
      <c r="X16" s="33"/>
      <c r="Y16" s="33"/>
      <c r="Z16" s="59"/>
      <c r="AA16" s="46"/>
      <c r="AB16" s="60"/>
      <c r="AC16" s="61" t="s">
        <v>24</v>
      </c>
    </row>
    <row r="17" spans="1:29" s="23" customFormat="1" ht="12">
      <c r="A17" s="49" t="s">
        <v>40</v>
      </c>
      <c r="B17" s="28" t="s">
        <v>41</v>
      </c>
      <c r="C17" s="29">
        <f aca="true" t="shared" si="2" ref="C17:C25">IF(SUM(D17,E17,F17)&lt;&gt;0,SUM(D17,E17,F17),"")</f>
        <v>4</v>
      </c>
      <c r="D17" s="30">
        <f t="shared" si="0"/>
        <v>2</v>
      </c>
      <c r="E17" s="30">
        <f aca="true" t="shared" si="3" ref="E17:E25">IF(SUM(O17,X17)&lt;&gt;0,SUM(O17,X17),"")</f>
      </c>
      <c r="F17" s="30">
        <f aca="true" t="shared" si="4" ref="F17:F25">IF(SUM(I17,P17,Y17)&lt;&gt;0,SUM(I17,P17,Y17),"")</f>
        <v>2</v>
      </c>
      <c r="G17" s="31"/>
      <c r="H17" s="32"/>
      <c r="I17" s="33"/>
      <c r="J17" s="34"/>
      <c r="K17" s="35"/>
      <c r="L17" s="51"/>
      <c r="M17" s="52">
        <v>2</v>
      </c>
      <c r="N17" s="53" t="s">
        <v>9</v>
      </c>
      <c r="O17" s="33"/>
      <c r="P17" s="52"/>
      <c r="Q17" s="53"/>
      <c r="R17" s="54"/>
      <c r="S17" s="55"/>
      <c r="T17" s="56"/>
      <c r="U17" s="57"/>
      <c r="V17" s="58">
        <v>1</v>
      </c>
      <c r="W17" s="53"/>
      <c r="X17" s="33"/>
      <c r="Y17" s="33">
        <v>2</v>
      </c>
      <c r="Z17" s="59" t="s">
        <v>34</v>
      </c>
      <c r="AA17" s="46"/>
      <c r="AB17" s="60"/>
      <c r="AC17" s="61" t="s">
        <v>24</v>
      </c>
    </row>
    <row r="18" spans="1:29" s="23" customFormat="1" ht="12">
      <c r="A18" s="49" t="s">
        <v>68</v>
      </c>
      <c r="B18" s="28" t="s">
        <v>169</v>
      </c>
      <c r="C18" s="29">
        <f t="shared" si="2"/>
        <v>6</v>
      </c>
      <c r="D18" s="30">
        <f t="shared" si="0"/>
        <v>4</v>
      </c>
      <c r="E18" s="30">
        <f t="shared" si="3"/>
      </c>
      <c r="F18" s="30">
        <f t="shared" si="4"/>
        <v>2</v>
      </c>
      <c r="G18" s="31"/>
      <c r="H18" s="32"/>
      <c r="I18" s="33"/>
      <c r="J18" s="34"/>
      <c r="K18" s="35"/>
      <c r="L18" s="51"/>
      <c r="M18" s="52">
        <v>2</v>
      </c>
      <c r="N18" s="53" t="s">
        <v>9</v>
      </c>
      <c r="O18" s="33"/>
      <c r="P18" s="52"/>
      <c r="Q18" s="53"/>
      <c r="R18" s="54"/>
      <c r="S18" s="55"/>
      <c r="T18" s="56"/>
      <c r="U18" s="57"/>
      <c r="V18" s="58">
        <v>1</v>
      </c>
      <c r="W18" s="53">
        <v>2</v>
      </c>
      <c r="X18" s="33"/>
      <c r="Y18" s="33">
        <v>2</v>
      </c>
      <c r="Z18" s="59" t="s">
        <v>34</v>
      </c>
      <c r="AA18" s="46"/>
      <c r="AB18" s="60"/>
      <c r="AC18" s="61" t="s">
        <v>97</v>
      </c>
    </row>
    <row r="19" spans="1:29" s="23" customFormat="1" ht="12">
      <c r="A19" s="49" t="s">
        <v>53</v>
      </c>
      <c r="B19" s="63" t="s">
        <v>33</v>
      </c>
      <c r="C19" s="29">
        <f t="shared" si="2"/>
        <v>6</v>
      </c>
      <c r="D19" s="30">
        <f t="shared" si="0"/>
        <v>4</v>
      </c>
      <c r="E19" s="30">
        <f t="shared" si="3"/>
        <v>2</v>
      </c>
      <c r="F19" s="30">
        <f t="shared" si="4"/>
      </c>
      <c r="G19" s="31"/>
      <c r="H19" s="32"/>
      <c r="I19" s="33"/>
      <c r="J19" s="34"/>
      <c r="K19" s="35"/>
      <c r="L19" s="51"/>
      <c r="M19" s="52">
        <v>2</v>
      </c>
      <c r="N19" s="53" t="s">
        <v>9</v>
      </c>
      <c r="O19" s="33"/>
      <c r="P19" s="52"/>
      <c r="Q19" s="53"/>
      <c r="R19" s="54"/>
      <c r="S19" s="55"/>
      <c r="T19" s="56"/>
      <c r="U19" s="57"/>
      <c r="V19" s="58">
        <v>1</v>
      </c>
      <c r="W19" s="53">
        <v>2</v>
      </c>
      <c r="X19" s="33">
        <v>2</v>
      </c>
      <c r="Y19" s="33"/>
      <c r="Z19" s="59" t="s">
        <v>34</v>
      </c>
      <c r="AA19" s="46"/>
      <c r="AB19" s="60"/>
      <c r="AC19" s="61" t="s">
        <v>46</v>
      </c>
    </row>
    <row r="20" spans="1:29" s="23" customFormat="1" ht="12">
      <c r="A20" s="62" t="s">
        <v>94</v>
      </c>
      <c r="B20" s="63" t="s">
        <v>33</v>
      </c>
      <c r="C20" s="29">
        <f t="shared" si="2"/>
        <v>6</v>
      </c>
      <c r="D20" s="30">
        <f t="shared" si="0"/>
        <v>4</v>
      </c>
      <c r="E20" s="30">
        <f t="shared" si="3"/>
      </c>
      <c r="F20" s="30">
        <f t="shared" si="4"/>
        <v>2</v>
      </c>
      <c r="G20" s="31"/>
      <c r="H20" s="32">
        <v>2</v>
      </c>
      <c r="I20" s="33"/>
      <c r="J20" s="34"/>
      <c r="K20" s="35"/>
      <c r="L20" s="51"/>
      <c r="M20" s="52">
        <v>2</v>
      </c>
      <c r="N20" s="53"/>
      <c r="O20" s="33"/>
      <c r="P20" s="52">
        <v>2</v>
      </c>
      <c r="Q20" s="53"/>
      <c r="R20" s="54" t="s">
        <v>34</v>
      </c>
      <c r="S20" s="55"/>
      <c r="T20" s="56"/>
      <c r="U20" s="57"/>
      <c r="V20" s="58"/>
      <c r="W20" s="53"/>
      <c r="X20" s="33"/>
      <c r="Y20" s="33"/>
      <c r="Z20" s="59"/>
      <c r="AA20" s="46"/>
      <c r="AB20" s="60"/>
      <c r="AC20" s="61" t="s">
        <v>35</v>
      </c>
    </row>
    <row r="21" spans="1:29" s="23" customFormat="1" ht="12">
      <c r="A21" s="49" t="s">
        <v>170</v>
      </c>
      <c r="B21" s="66" t="s">
        <v>41</v>
      </c>
      <c r="C21" s="29">
        <f t="shared" si="2"/>
      </c>
      <c r="D21" s="30">
        <f t="shared" si="0"/>
      </c>
      <c r="E21" s="30">
        <f t="shared" si="3"/>
      </c>
      <c r="F21" s="30">
        <f t="shared" si="4"/>
      </c>
      <c r="G21" s="31"/>
      <c r="H21" s="32"/>
      <c r="I21" s="33"/>
      <c r="J21" s="34"/>
      <c r="K21" s="35"/>
      <c r="L21" s="51"/>
      <c r="M21" s="52"/>
      <c r="N21" s="53"/>
      <c r="O21" s="33"/>
      <c r="P21" s="52"/>
      <c r="Q21" s="53"/>
      <c r="R21" s="54"/>
      <c r="S21" s="55"/>
      <c r="T21" s="56"/>
      <c r="U21" s="57"/>
      <c r="V21" s="58"/>
      <c r="W21" s="53"/>
      <c r="X21" s="33"/>
      <c r="Y21" s="33"/>
      <c r="Z21" s="59" t="s">
        <v>49</v>
      </c>
      <c r="AA21" s="46"/>
      <c r="AB21" s="60"/>
      <c r="AC21" s="61" t="s">
        <v>35</v>
      </c>
    </row>
    <row r="22" spans="1:29" s="23" customFormat="1" ht="12">
      <c r="A22" s="49" t="s">
        <v>172</v>
      </c>
      <c r="B22" s="63" t="s">
        <v>33</v>
      </c>
      <c r="C22" s="29">
        <f t="shared" si="2"/>
      </c>
      <c r="D22" s="30">
        <f t="shared" si="0"/>
      </c>
      <c r="E22" s="30">
        <f t="shared" si="3"/>
      </c>
      <c r="F22" s="30">
        <f t="shared" si="4"/>
      </c>
      <c r="G22" s="31"/>
      <c r="H22" s="32"/>
      <c r="I22" s="33"/>
      <c r="J22" s="34"/>
      <c r="K22" s="35"/>
      <c r="L22" s="51"/>
      <c r="M22" s="52"/>
      <c r="N22" s="53"/>
      <c r="O22" s="33"/>
      <c r="P22" s="52"/>
      <c r="Q22" s="53"/>
      <c r="R22" s="54"/>
      <c r="S22" s="55"/>
      <c r="T22" s="56"/>
      <c r="U22" s="57"/>
      <c r="V22" s="58"/>
      <c r="W22" s="53" t="s">
        <v>171</v>
      </c>
      <c r="X22" s="33"/>
      <c r="Y22" s="33"/>
      <c r="Z22" s="59"/>
      <c r="AA22" s="46"/>
      <c r="AB22" s="60"/>
      <c r="AC22" s="61" t="s">
        <v>143</v>
      </c>
    </row>
    <row r="23" spans="1:29" s="23" customFormat="1" ht="12">
      <c r="A23" s="49" t="s">
        <v>173</v>
      </c>
      <c r="B23" s="28" t="s">
        <v>41</v>
      </c>
      <c r="C23" s="29">
        <f t="shared" si="2"/>
      </c>
      <c r="D23" s="30">
        <f t="shared" si="0"/>
      </c>
      <c r="E23" s="30">
        <f t="shared" si="3"/>
      </c>
      <c r="F23" s="30">
        <f t="shared" si="4"/>
      </c>
      <c r="G23" s="31"/>
      <c r="H23" s="32"/>
      <c r="I23" s="33"/>
      <c r="J23" s="34"/>
      <c r="K23" s="35"/>
      <c r="L23" s="51"/>
      <c r="M23" s="52"/>
      <c r="N23" s="53"/>
      <c r="O23" s="33"/>
      <c r="P23" s="52"/>
      <c r="Q23" s="53"/>
      <c r="R23" s="54"/>
      <c r="S23" s="55"/>
      <c r="T23" s="56"/>
      <c r="U23" s="57"/>
      <c r="V23" s="58"/>
      <c r="W23" s="53" t="s">
        <v>171</v>
      </c>
      <c r="X23" s="33"/>
      <c r="Y23" s="33"/>
      <c r="Z23" s="59"/>
      <c r="AA23" s="46"/>
      <c r="AB23" s="60"/>
      <c r="AC23" s="61" t="s">
        <v>97</v>
      </c>
    </row>
    <row r="24" spans="1:29" s="23" customFormat="1" ht="12">
      <c r="A24" s="49" t="s">
        <v>174</v>
      </c>
      <c r="B24" s="28" t="s">
        <v>41</v>
      </c>
      <c r="C24" s="29">
        <f t="shared" si="2"/>
      </c>
      <c r="D24" s="30">
        <f t="shared" si="0"/>
      </c>
      <c r="E24" s="30">
        <f t="shared" si="3"/>
      </c>
      <c r="F24" s="30">
        <f t="shared" si="4"/>
      </c>
      <c r="G24" s="31"/>
      <c r="H24" s="32"/>
      <c r="I24" s="33"/>
      <c r="J24" s="34"/>
      <c r="K24" s="35"/>
      <c r="L24" s="51"/>
      <c r="M24" s="52"/>
      <c r="N24" s="53"/>
      <c r="O24" s="33"/>
      <c r="P24" s="52"/>
      <c r="Q24" s="53"/>
      <c r="R24" s="54"/>
      <c r="S24" s="55"/>
      <c r="T24" s="56"/>
      <c r="U24" s="57"/>
      <c r="V24" s="58"/>
      <c r="W24" s="53" t="s">
        <v>171</v>
      </c>
      <c r="X24" s="33"/>
      <c r="Y24" s="33"/>
      <c r="Z24" s="59"/>
      <c r="AA24" s="46"/>
      <c r="AB24" s="60"/>
      <c r="AC24" s="61" t="s">
        <v>35</v>
      </c>
    </row>
    <row r="25" spans="1:29" s="23" customFormat="1" ht="12" thickBot="1">
      <c r="A25" s="67" t="s">
        <v>152</v>
      </c>
      <c r="B25" s="86" t="s">
        <v>32</v>
      </c>
      <c r="C25" s="87">
        <f t="shared" si="2"/>
      </c>
      <c r="D25" s="88">
        <f t="shared" si="0"/>
      </c>
      <c r="E25" s="88">
        <f t="shared" si="3"/>
      </c>
      <c r="F25" s="88">
        <f t="shared" si="4"/>
      </c>
      <c r="G25" s="110"/>
      <c r="H25" s="68"/>
      <c r="I25" s="69"/>
      <c r="J25" s="70"/>
      <c r="K25" s="71"/>
      <c r="L25" s="72"/>
      <c r="M25" s="73"/>
      <c r="N25" s="74"/>
      <c r="O25" s="69"/>
      <c r="P25" s="73"/>
      <c r="Q25" s="74"/>
      <c r="R25" s="75"/>
      <c r="S25" s="76"/>
      <c r="T25" s="77"/>
      <c r="U25" s="78"/>
      <c r="V25" s="79"/>
      <c r="W25" s="74" t="s">
        <v>171</v>
      </c>
      <c r="X25" s="69"/>
      <c r="Y25" s="69"/>
      <c r="Z25" s="80"/>
      <c r="AA25" s="81"/>
      <c r="AB25" s="82"/>
      <c r="AC25" s="83" t="s">
        <v>70</v>
      </c>
    </row>
    <row r="26" ht="12">
      <c r="A26" s="1" t="s">
        <v>85</v>
      </c>
    </row>
    <row r="27" spans="1:28" ht="12">
      <c r="A27" s="3" t="s">
        <v>26</v>
      </c>
      <c r="E27" s="2" t="s">
        <v>126</v>
      </c>
      <c r="F27" s="2"/>
      <c r="G27" s="2"/>
      <c r="T27" s="3" t="s">
        <v>127</v>
      </c>
      <c r="U27" s="3"/>
      <c r="AB27" s="1" t="s">
        <v>128</v>
      </c>
    </row>
    <row r="31" spans="1:15" ht="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29" ht="12">
      <c r="A32" s="1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ht="12">
      <c r="A33" s="1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ht="12">
      <c r="A34" s="1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39" ht="12">
      <c r="A35" s="1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ht="12">
      <c r="A36" s="1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ht="58.5" customHeight="1">
      <c r="A37" s="1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ht="12">
      <c r="A38" s="1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ht="12">
      <c r="A39" s="1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ht="12">
      <c r="A40" s="16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ht="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ht="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15" ht="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</sheetData>
  <sheetProtection/>
  <mergeCells count="13">
    <mergeCell ref="AC7:AC8"/>
    <mergeCell ref="A7:A8"/>
    <mergeCell ref="B7:B8"/>
    <mergeCell ref="U7:AB7"/>
    <mergeCell ref="K7:T7"/>
    <mergeCell ref="H7:J7"/>
    <mergeCell ref="C7:G7"/>
    <mergeCell ref="C5:D5"/>
    <mergeCell ref="Z4:AC4"/>
    <mergeCell ref="A4:B4"/>
    <mergeCell ref="D4:E4"/>
    <mergeCell ref="M6:W6"/>
    <mergeCell ref="Z6:AC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4">
      <selection activeCell="H13" sqref="H13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9" width="4.50390625" style="1" customWidth="1"/>
    <col min="10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875" style="1" bestFit="1" customWidth="1"/>
    <col min="18" max="18" width="5.50390625" style="1" customWidth="1"/>
    <col min="19" max="19" width="5.125" style="1" customWidth="1"/>
    <col min="20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5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29</v>
      </c>
      <c r="B4" s="127"/>
      <c r="C4" s="2"/>
      <c r="D4" s="128" t="s">
        <v>91</v>
      </c>
      <c r="E4" s="129"/>
      <c r="H4" s="4" t="s">
        <v>30</v>
      </c>
      <c r="I4" s="4"/>
      <c r="J4" s="6"/>
      <c r="K4" s="6"/>
      <c r="Z4" s="127" t="s">
        <v>138</v>
      </c>
      <c r="AA4" s="127"/>
      <c r="AB4" s="127"/>
      <c r="AC4" s="127"/>
    </row>
    <row r="5" spans="3:12" ht="12">
      <c r="C5" s="126"/>
      <c r="D5" s="126"/>
      <c r="E5" s="4" t="s">
        <v>61</v>
      </c>
      <c r="H5" s="4" t="s">
        <v>62</v>
      </c>
      <c r="I5" s="4"/>
      <c r="L5" s="4"/>
    </row>
    <row r="6" spans="8:29" ht="12" customHeight="1" thickBot="1">
      <c r="H6" s="1" t="s">
        <v>43</v>
      </c>
      <c r="M6" s="130" t="s">
        <v>125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150</v>
      </c>
      <c r="AA6" s="130"/>
      <c r="AB6" s="130"/>
      <c r="AC6" s="130"/>
    </row>
    <row r="7" spans="1:29" ht="37.5" customHeight="1" thickBot="1">
      <c r="A7" s="131" t="s">
        <v>4</v>
      </c>
      <c r="B7" s="133" t="s">
        <v>31</v>
      </c>
      <c r="C7" s="135" t="s">
        <v>12</v>
      </c>
      <c r="D7" s="136"/>
      <c r="E7" s="136"/>
      <c r="F7" s="136"/>
      <c r="G7" s="137"/>
      <c r="H7" s="135" t="s">
        <v>124</v>
      </c>
      <c r="I7" s="136"/>
      <c r="J7" s="137"/>
      <c r="K7" s="135" t="s">
        <v>14</v>
      </c>
      <c r="L7" s="136"/>
      <c r="M7" s="136"/>
      <c r="N7" s="136"/>
      <c r="O7" s="136"/>
      <c r="P7" s="136"/>
      <c r="Q7" s="136"/>
      <c r="R7" s="136"/>
      <c r="S7" s="136"/>
      <c r="T7" s="137"/>
      <c r="U7" s="135" t="s">
        <v>16</v>
      </c>
      <c r="V7" s="136"/>
      <c r="W7" s="136"/>
      <c r="X7" s="136"/>
      <c r="Y7" s="136"/>
      <c r="Z7" s="136"/>
      <c r="AA7" s="136"/>
      <c r="AB7" s="137"/>
      <c r="AC7" s="131" t="s">
        <v>17</v>
      </c>
    </row>
    <row r="8" spans="1:30" ht="84" customHeight="1" thickBot="1">
      <c r="A8" s="132"/>
      <c r="B8" s="134"/>
      <c r="C8" s="7" t="s">
        <v>0</v>
      </c>
      <c r="D8" s="8" t="s">
        <v>1</v>
      </c>
      <c r="E8" s="8" t="s">
        <v>18</v>
      </c>
      <c r="F8" s="14" t="s">
        <v>19</v>
      </c>
      <c r="G8" s="24" t="s">
        <v>147</v>
      </c>
      <c r="H8" s="10" t="s">
        <v>1</v>
      </c>
      <c r="I8" s="8" t="s">
        <v>18</v>
      </c>
      <c r="J8" s="9" t="s">
        <v>19</v>
      </c>
      <c r="K8" s="22" t="s">
        <v>129</v>
      </c>
      <c r="L8" s="12" t="s">
        <v>130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147</v>
      </c>
      <c r="T8" s="9" t="s">
        <v>3</v>
      </c>
      <c r="U8" s="22" t="s">
        <v>129</v>
      </c>
      <c r="V8" s="12" t="s">
        <v>130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147</v>
      </c>
      <c r="AB8" s="9" t="s">
        <v>3</v>
      </c>
      <c r="AC8" s="132"/>
      <c r="AD8" s="15"/>
    </row>
    <row r="9" spans="1:29" ht="12">
      <c r="A9" s="27" t="s">
        <v>7</v>
      </c>
      <c r="B9" s="28" t="s">
        <v>38</v>
      </c>
      <c r="C9" s="29">
        <f>IF(SUM(D9,E9,F9,G9)&lt;&gt;0,SUM(D9,E9,F9,G9),"")</f>
        <v>8</v>
      </c>
      <c r="D9" s="30">
        <f aca="true" t="shared" si="0" ref="D9:D24">IF(SUM(H9,M9,W9)&lt;&gt;0,SUM(H9,M9,W9),"")</f>
      </c>
      <c r="E9" s="30">
        <f>IF(SUM(I9,O9,X9)&lt;&gt;0,SUM(I9,O9,X9),"")</f>
      </c>
      <c r="F9" s="30">
        <f>IF(SUM(J9,P9,Y9)&lt;&gt;0,SUM(J9,P9,Y9),"")</f>
        <v>6</v>
      </c>
      <c r="G9" s="50">
        <f>IF(SUM(S9,AA9)&lt;&gt;0,SUM(S9,AA9),"")</f>
        <v>2</v>
      </c>
      <c r="H9" s="92"/>
      <c r="I9" s="84"/>
      <c r="J9" s="118"/>
      <c r="K9" s="94"/>
      <c r="L9" s="95">
        <v>1</v>
      </c>
      <c r="M9" s="96"/>
      <c r="N9" s="97"/>
      <c r="O9" s="84"/>
      <c r="P9" s="96">
        <v>6</v>
      </c>
      <c r="Q9" s="97"/>
      <c r="R9" s="98"/>
      <c r="S9" s="99">
        <v>2</v>
      </c>
      <c r="T9" s="100" t="s">
        <v>36</v>
      </c>
      <c r="U9" s="101"/>
      <c r="V9" s="102"/>
      <c r="W9" s="97"/>
      <c r="X9" s="84"/>
      <c r="Y9" s="84"/>
      <c r="Z9" s="103"/>
      <c r="AA9" s="104"/>
      <c r="AB9" s="47"/>
      <c r="AC9" s="48" t="s">
        <v>23</v>
      </c>
    </row>
    <row r="10" spans="1:29" ht="12">
      <c r="A10" s="49" t="s">
        <v>44</v>
      </c>
      <c r="B10" s="28" t="s">
        <v>32</v>
      </c>
      <c r="C10" s="29">
        <f>IF(SUM(D10,E10,F10,G10)&lt;&gt;0,SUM(D10,E10,F10,G10),"")</f>
        <v>10</v>
      </c>
      <c r="D10" s="30">
        <f t="shared" si="0"/>
        <v>4</v>
      </c>
      <c r="E10" s="30">
        <f>IF(SUM(I10,O10,X10)&lt;&gt;0,SUM(I10,O10,X10),"")</f>
      </c>
      <c r="F10" s="30">
        <f>IF(SUM(J10,P10,Y10)&lt;&gt;0,SUM(J10,P10,Y10),"")</f>
        <v>4</v>
      </c>
      <c r="G10" s="50">
        <f>IF(SUM(S10,AA10)&lt;&gt;0,SUM(S10,AA10),"")</f>
        <v>2</v>
      </c>
      <c r="H10" s="32">
        <v>2</v>
      </c>
      <c r="I10" s="33"/>
      <c r="J10" s="119"/>
      <c r="K10" s="35"/>
      <c r="L10" s="51">
        <v>1</v>
      </c>
      <c r="M10" s="52">
        <v>2</v>
      </c>
      <c r="N10" s="53"/>
      <c r="O10" s="33"/>
      <c r="P10" s="52">
        <v>4</v>
      </c>
      <c r="Q10" s="53"/>
      <c r="R10" s="54"/>
      <c r="S10" s="55">
        <v>2</v>
      </c>
      <c r="T10" s="56" t="s">
        <v>36</v>
      </c>
      <c r="U10" s="57"/>
      <c r="V10" s="58"/>
      <c r="W10" s="53"/>
      <c r="X10" s="33"/>
      <c r="Y10" s="33"/>
      <c r="Z10" s="59"/>
      <c r="AA10" s="46"/>
      <c r="AB10" s="60"/>
      <c r="AC10" s="61" t="s">
        <v>45</v>
      </c>
    </row>
    <row r="11" spans="1:29" ht="12">
      <c r="A11" s="49" t="s">
        <v>8</v>
      </c>
      <c r="B11" s="28" t="s">
        <v>148</v>
      </c>
      <c r="C11" s="29">
        <f>IF(SUM(D11,E11,F11)&lt;&gt;0,SUM(D11,E11,F11),"")</f>
        <v>12</v>
      </c>
      <c r="D11" s="30">
        <f t="shared" si="0"/>
        <v>6</v>
      </c>
      <c r="E11" s="30">
        <f>IF(SUM(O11,I11,X11)&lt;&gt;0,SUM(O11,I11,X11),"")</f>
      </c>
      <c r="F11" s="30">
        <f aca="true" t="shared" si="1" ref="F11:F24">IF(SUM(J11,P11,Y11)&lt;&gt;0,SUM(J11,P11,Y11),"")</f>
        <v>6</v>
      </c>
      <c r="G11" s="31"/>
      <c r="H11" s="32"/>
      <c r="I11" s="33"/>
      <c r="J11" s="119"/>
      <c r="K11" s="35"/>
      <c r="L11" s="51">
        <v>3</v>
      </c>
      <c r="M11" s="52">
        <v>6</v>
      </c>
      <c r="N11" s="53"/>
      <c r="O11" s="33"/>
      <c r="P11" s="52">
        <v>6</v>
      </c>
      <c r="Q11" s="53"/>
      <c r="R11" s="54" t="s">
        <v>34</v>
      </c>
      <c r="S11" s="55"/>
      <c r="T11" s="56"/>
      <c r="U11" s="57"/>
      <c r="V11" s="58"/>
      <c r="W11" s="53"/>
      <c r="X11" s="33"/>
      <c r="Y11" s="33"/>
      <c r="Z11" s="59"/>
      <c r="AA11" s="46"/>
      <c r="AB11" s="60"/>
      <c r="AC11" s="61" t="s">
        <v>93</v>
      </c>
    </row>
    <row r="12" spans="1:29" ht="12">
      <c r="A12" s="49" t="s">
        <v>10</v>
      </c>
      <c r="B12" s="28" t="s">
        <v>96</v>
      </c>
      <c r="C12" s="29">
        <f>IF(SUM(D12,E12,F12,G12)&lt;&gt;0,SUM(D12,E12,F12,G12),"")</f>
        <v>20</v>
      </c>
      <c r="D12" s="30">
        <f t="shared" si="0"/>
        <v>6</v>
      </c>
      <c r="E12" s="30">
        <f>IF(SUM(I12,O12,X12)&lt;&gt;0,SUM(I12,O12,X12),"")</f>
        <v>6</v>
      </c>
      <c r="F12" s="30">
        <f t="shared" si="1"/>
        <v>6</v>
      </c>
      <c r="G12" s="50">
        <f>IF(SUM(S12,AA12)&lt;&gt;0,SUM(S12,AA12),"")</f>
        <v>2</v>
      </c>
      <c r="H12" s="32">
        <v>2</v>
      </c>
      <c r="I12" s="33"/>
      <c r="J12" s="119"/>
      <c r="K12" s="120">
        <v>1</v>
      </c>
      <c r="L12" s="51"/>
      <c r="M12" s="52">
        <v>2</v>
      </c>
      <c r="N12" s="53"/>
      <c r="O12" s="33">
        <v>6</v>
      </c>
      <c r="P12" s="52">
        <v>2</v>
      </c>
      <c r="Q12" s="53"/>
      <c r="R12" s="54" t="s">
        <v>34</v>
      </c>
      <c r="S12" s="55"/>
      <c r="T12" s="56"/>
      <c r="U12" s="58">
        <v>2</v>
      </c>
      <c r="V12" s="58"/>
      <c r="W12" s="53">
        <v>2</v>
      </c>
      <c r="X12" s="33"/>
      <c r="Y12" s="33">
        <v>4</v>
      </c>
      <c r="Z12" s="59"/>
      <c r="AA12" s="46">
        <v>2</v>
      </c>
      <c r="AB12" s="60" t="s">
        <v>36</v>
      </c>
      <c r="AC12" s="61" t="s">
        <v>22</v>
      </c>
    </row>
    <row r="13" spans="1:29" ht="12">
      <c r="A13" s="49" t="s">
        <v>68</v>
      </c>
      <c r="B13" s="28" t="s">
        <v>38</v>
      </c>
      <c r="C13" s="29">
        <f>IF(SUM(D13,E13,F13,G13)&lt;&gt;0,SUM(D13,E13,F13,G13),"")</f>
        <v>12</v>
      </c>
      <c r="D13" s="30">
        <f t="shared" si="0"/>
        <v>6</v>
      </c>
      <c r="E13" s="30">
        <f>IF(SUM(I13,O13,X13)&lt;&gt;0,SUM(I13,O13,X13),"")</f>
      </c>
      <c r="F13" s="30">
        <f t="shared" si="1"/>
        <v>4</v>
      </c>
      <c r="G13" s="50">
        <f>IF(SUM(S13,AA13)&lt;&gt;0,SUM(S13,AA13),"")</f>
        <v>2</v>
      </c>
      <c r="H13" s="32">
        <v>2</v>
      </c>
      <c r="I13" s="33"/>
      <c r="J13" s="119"/>
      <c r="K13" s="120">
        <v>1</v>
      </c>
      <c r="L13" s="51"/>
      <c r="M13" s="52">
        <v>2</v>
      </c>
      <c r="N13" s="53"/>
      <c r="O13" s="33"/>
      <c r="P13" s="52">
        <v>2</v>
      </c>
      <c r="Q13" s="53"/>
      <c r="R13" s="54" t="s">
        <v>34</v>
      </c>
      <c r="S13" s="55"/>
      <c r="T13" s="56"/>
      <c r="U13" s="58">
        <v>2</v>
      </c>
      <c r="V13" s="58"/>
      <c r="W13" s="53">
        <v>2</v>
      </c>
      <c r="X13" s="33"/>
      <c r="Y13" s="33">
        <v>2</v>
      </c>
      <c r="Z13" s="59"/>
      <c r="AA13" s="46">
        <v>2</v>
      </c>
      <c r="AB13" s="60" t="s">
        <v>36</v>
      </c>
      <c r="AC13" s="66" t="s">
        <v>97</v>
      </c>
    </row>
    <row r="14" spans="1:29" ht="12" customHeight="1">
      <c r="A14" s="49" t="s">
        <v>40</v>
      </c>
      <c r="B14" s="28" t="s">
        <v>41</v>
      </c>
      <c r="C14" s="29">
        <f>IF(SUM(D14,E14,F14)&lt;&gt;0,SUM(D14,E14,F14),"")</f>
        <v>12</v>
      </c>
      <c r="D14" s="30">
        <f t="shared" si="0"/>
      </c>
      <c r="E14" s="30">
        <f>IF(SUM(O14,I14,X14)&lt;&gt;0,SUM(O14,I14,X14),"")</f>
      </c>
      <c r="F14" s="30">
        <f t="shared" si="1"/>
        <v>12</v>
      </c>
      <c r="G14" s="31"/>
      <c r="H14" s="32"/>
      <c r="I14" s="33"/>
      <c r="J14" s="119"/>
      <c r="K14" s="35"/>
      <c r="L14" s="51">
        <v>3</v>
      </c>
      <c r="M14" s="52"/>
      <c r="N14" s="53"/>
      <c r="O14" s="33"/>
      <c r="P14" s="52">
        <v>6</v>
      </c>
      <c r="Q14" s="53"/>
      <c r="R14" s="54" t="s">
        <v>49</v>
      </c>
      <c r="S14" s="55"/>
      <c r="T14" s="56"/>
      <c r="U14" s="57"/>
      <c r="V14" s="58">
        <v>4</v>
      </c>
      <c r="W14" s="53"/>
      <c r="X14" s="33"/>
      <c r="Y14" s="33">
        <v>6</v>
      </c>
      <c r="Z14" s="59" t="s">
        <v>49</v>
      </c>
      <c r="AA14" s="46"/>
      <c r="AB14" s="60"/>
      <c r="AC14" s="61" t="s">
        <v>24</v>
      </c>
    </row>
    <row r="15" spans="1:29" ht="12" customHeight="1">
      <c r="A15" s="62" t="s">
        <v>98</v>
      </c>
      <c r="B15" s="28" t="s">
        <v>32</v>
      </c>
      <c r="C15" s="29">
        <f>IF(SUM(D15,E15,F15)&lt;&gt;0,SUM(D15,E15,F15),"")</f>
        <v>8</v>
      </c>
      <c r="D15" s="30">
        <f t="shared" si="0"/>
      </c>
      <c r="E15" s="30">
        <f>IF(SUM(O15,I15,X15)&lt;&gt;0,SUM(O15,I15,X15),"")</f>
        <v>8</v>
      </c>
      <c r="F15" s="30">
        <f t="shared" si="1"/>
      </c>
      <c r="G15" s="31"/>
      <c r="H15" s="32"/>
      <c r="I15" s="33">
        <v>2</v>
      </c>
      <c r="J15" s="119"/>
      <c r="K15" s="35"/>
      <c r="L15" s="51">
        <v>1</v>
      </c>
      <c r="M15" s="52"/>
      <c r="N15" s="53"/>
      <c r="O15" s="33">
        <v>4</v>
      </c>
      <c r="P15" s="52"/>
      <c r="Q15" s="53"/>
      <c r="R15" s="54" t="s">
        <v>34</v>
      </c>
      <c r="S15" s="55"/>
      <c r="T15" s="56"/>
      <c r="U15" s="57"/>
      <c r="V15" s="58">
        <v>2</v>
      </c>
      <c r="W15" s="53"/>
      <c r="X15" s="33">
        <v>2</v>
      </c>
      <c r="Y15" s="33"/>
      <c r="Z15" s="59" t="s">
        <v>34</v>
      </c>
      <c r="AA15" s="46"/>
      <c r="AB15" s="60"/>
      <c r="AC15" s="61" t="s">
        <v>35</v>
      </c>
    </row>
    <row r="16" spans="1:29" ht="12" customHeight="1">
      <c r="A16" s="49" t="s">
        <v>50</v>
      </c>
      <c r="B16" s="28" t="s">
        <v>41</v>
      </c>
      <c r="C16" s="29">
        <f>IF(SUM(D16,E16,F16)&lt;&gt;0,SUM(D16,E16,F16),"")</f>
        <v>10</v>
      </c>
      <c r="D16" s="30">
        <f t="shared" si="0"/>
        <v>4</v>
      </c>
      <c r="E16" s="30">
        <f>IF(SUM(O16,I16,X16)&lt;&gt;0,SUM(O16,I16,X16),"")</f>
        <v>4</v>
      </c>
      <c r="F16" s="30">
        <f t="shared" si="1"/>
        <v>2</v>
      </c>
      <c r="G16" s="31"/>
      <c r="H16" s="32"/>
      <c r="I16" s="33"/>
      <c r="J16" s="119"/>
      <c r="K16" s="35"/>
      <c r="L16" s="51"/>
      <c r="M16" s="52">
        <v>2</v>
      </c>
      <c r="N16" s="53" t="s">
        <v>9</v>
      </c>
      <c r="O16" s="33"/>
      <c r="P16" s="52"/>
      <c r="Q16" s="53"/>
      <c r="R16" s="54"/>
      <c r="S16" s="55"/>
      <c r="T16" s="56"/>
      <c r="U16" s="57"/>
      <c r="V16" s="58">
        <v>1</v>
      </c>
      <c r="W16" s="53">
        <v>2</v>
      </c>
      <c r="X16" s="33">
        <v>4</v>
      </c>
      <c r="Y16" s="33">
        <v>2</v>
      </c>
      <c r="Z16" s="59" t="s">
        <v>34</v>
      </c>
      <c r="AA16" s="46"/>
      <c r="AB16" s="60"/>
      <c r="AC16" s="61" t="s">
        <v>97</v>
      </c>
    </row>
    <row r="17" spans="1:29" ht="12" customHeight="1">
      <c r="A17" s="49" t="s">
        <v>53</v>
      </c>
      <c r="B17" s="28" t="s">
        <v>54</v>
      </c>
      <c r="C17" s="29">
        <f>IF(SUM(D17,E17,F17,G17)&lt;&gt;0,SUM(D17,E17,F17,G17),"")</f>
        <v>8</v>
      </c>
      <c r="D17" s="30">
        <f t="shared" si="0"/>
        <v>4</v>
      </c>
      <c r="E17" s="30">
        <f>IF(SUM(I17,O17,X17)&lt;&gt;0,SUM(I17,O17,X17),"")</f>
        <v>2</v>
      </c>
      <c r="F17" s="30">
        <f t="shared" si="1"/>
      </c>
      <c r="G17" s="50">
        <f>IF(SUM(S17,AA17)&lt;&gt;0,SUM(S17,AA17),"")</f>
        <v>2</v>
      </c>
      <c r="H17" s="32">
        <v>2</v>
      </c>
      <c r="I17" s="33"/>
      <c r="J17" s="119"/>
      <c r="K17" s="35"/>
      <c r="L17" s="51">
        <v>1</v>
      </c>
      <c r="M17" s="52">
        <v>2</v>
      </c>
      <c r="N17" s="53"/>
      <c r="O17" s="33">
        <v>2</v>
      </c>
      <c r="P17" s="52"/>
      <c r="Q17" s="53"/>
      <c r="R17" s="54"/>
      <c r="S17" s="55">
        <v>2</v>
      </c>
      <c r="T17" s="56" t="s">
        <v>36</v>
      </c>
      <c r="U17" s="57"/>
      <c r="V17" s="58"/>
      <c r="W17" s="53"/>
      <c r="X17" s="33"/>
      <c r="Y17" s="33"/>
      <c r="Z17" s="59"/>
      <c r="AA17" s="46"/>
      <c r="AB17" s="60"/>
      <c r="AC17" s="61" t="s">
        <v>46</v>
      </c>
    </row>
    <row r="18" spans="1:29" ht="12">
      <c r="A18" s="49" t="s">
        <v>69</v>
      </c>
      <c r="B18" s="63" t="s">
        <v>33</v>
      </c>
      <c r="C18" s="29">
        <f aca="true" t="shared" si="2" ref="C18:C24">IF(SUM(D18,E18,F18)&lt;&gt;0,SUM(D18,E18,F18),"")</f>
        <v>6</v>
      </c>
      <c r="D18" s="30">
        <f t="shared" si="0"/>
        <v>4</v>
      </c>
      <c r="E18" s="30">
        <f aca="true" t="shared" si="3" ref="E18:E24">IF(SUM(O18,I18,X18)&lt;&gt;0,SUM(O18,I18,X18),"")</f>
      </c>
      <c r="F18" s="30">
        <f t="shared" si="1"/>
        <v>2</v>
      </c>
      <c r="G18" s="31"/>
      <c r="H18" s="105">
        <v>2</v>
      </c>
      <c r="I18" s="39"/>
      <c r="J18" s="121"/>
      <c r="K18" s="107"/>
      <c r="L18" s="36">
        <v>1</v>
      </c>
      <c r="M18" s="37">
        <v>2</v>
      </c>
      <c r="N18" s="38"/>
      <c r="O18" s="39"/>
      <c r="P18" s="37">
        <v>2</v>
      </c>
      <c r="Q18" s="38"/>
      <c r="R18" s="40" t="s">
        <v>34</v>
      </c>
      <c r="S18" s="41"/>
      <c r="T18" s="42"/>
      <c r="U18" s="43"/>
      <c r="V18" s="44"/>
      <c r="W18" s="38"/>
      <c r="X18" s="39"/>
      <c r="Y18" s="39"/>
      <c r="Z18" s="45"/>
      <c r="AA18" s="108"/>
      <c r="AB18" s="109"/>
      <c r="AC18" s="66" t="s">
        <v>70</v>
      </c>
    </row>
    <row r="19" spans="1:29" ht="12" customHeight="1">
      <c r="A19" s="62" t="s">
        <v>99</v>
      </c>
      <c r="B19" s="63" t="s">
        <v>33</v>
      </c>
      <c r="C19" s="29">
        <f t="shared" si="2"/>
        <v>6</v>
      </c>
      <c r="D19" s="30">
        <f t="shared" si="0"/>
        <v>4</v>
      </c>
      <c r="E19" s="30">
        <f t="shared" si="3"/>
      </c>
      <c r="F19" s="30">
        <f t="shared" si="1"/>
        <v>2</v>
      </c>
      <c r="G19" s="31"/>
      <c r="H19" s="32"/>
      <c r="I19" s="33"/>
      <c r="J19" s="119"/>
      <c r="K19" s="35"/>
      <c r="L19" s="51"/>
      <c r="M19" s="52">
        <v>2</v>
      </c>
      <c r="N19" s="53" t="s">
        <v>9</v>
      </c>
      <c r="O19" s="33"/>
      <c r="P19" s="52"/>
      <c r="Q19" s="53"/>
      <c r="R19" s="54"/>
      <c r="S19" s="55"/>
      <c r="T19" s="56"/>
      <c r="U19" s="57"/>
      <c r="V19" s="58">
        <v>1</v>
      </c>
      <c r="W19" s="53">
        <v>2</v>
      </c>
      <c r="X19" s="33"/>
      <c r="Y19" s="33">
        <v>2</v>
      </c>
      <c r="Z19" s="59" t="s">
        <v>34</v>
      </c>
      <c r="AA19" s="46"/>
      <c r="AB19" s="60"/>
      <c r="AC19" s="61" t="s">
        <v>55</v>
      </c>
    </row>
    <row r="20" spans="1:29" ht="12">
      <c r="A20" s="49" t="s">
        <v>95</v>
      </c>
      <c r="B20" s="28" t="s">
        <v>41</v>
      </c>
      <c r="C20" s="122">
        <f t="shared" si="2"/>
        <v>6</v>
      </c>
      <c r="D20" s="123">
        <f>IF(SUM(H20,M20,W20)&lt;&gt;0,SUM(H20,M20,W20),"")</f>
      </c>
      <c r="E20" s="123">
        <f t="shared" si="3"/>
      </c>
      <c r="F20" s="123">
        <f>IF(SUM(J20,P20,Y20)&lt;&gt;0,SUM(J20,P20,Y20),"")</f>
        <v>6</v>
      </c>
      <c r="G20" s="124"/>
      <c r="H20" s="105"/>
      <c r="I20" s="39"/>
      <c r="J20" s="121"/>
      <c r="K20" s="107"/>
      <c r="L20" s="36"/>
      <c r="M20" s="37"/>
      <c r="N20" s="38"/>
      <c r="O20" s="39"/>
      <c r="P20" s="37"/>
      <c r="Q20" s="38"/>
      <c r="R20" s="40"/>
      <c r="S20" s="41"/>
      <c r="T20" s="42"/>
      <c r="U20" s="43"/>
      <c r="V20" s="44"/>
      <c r="W20" s="38"/>
      <c r="X20" s="39"/>
      <c r="Y20" s="39">
        <v>6</v>
      </c>
      <c r="Z20" s="45" t="s">
        <v>49</v>
      </c>
      <c r="AA20" s="108"/>
      <c r="AB20" s="109"/>
      <c r="AC20" s="66" t="s">
        <v>35</v>
      </c>
    </row>
    <row r="21" spans="1:29" ht="12">
      <c r="A21" s="49" t="s">
        <v>176</v>
      </c>
      <c r="B21" s="28" t="s">
        <v>54</v>
      </c>
      <c r="C21" s="122">
        <f t="shared" si="2"/>
      </c>
      <c r="D21" s="123">
        <f>IF(SUM(H21,M21,W21)&lt;&gt;0,SUM(H21,M21,W21),"")</f>
      </c>
      <c r="E21" s="123">
        <f t="shared" si="3"/>
      </c>
      <c r="F21" s="123">
        <f>IF(SUM(J21,P21,Y21)&lt;&gt;0,SUM(J21,P21,Y21),"")</f>
      </c>
      <c r="G21" s="124"/>
      <c r="H21" s="105"/>
      <c r="I21" s="39"/>
      <c r="J21" s="121"/>
      <c r="K21" s="107"/>
      <c r="L21" s="36"/>
      <c r="M21" s="37"/>
      <c r="N21" s="38"/>
      <c r="O21" s="39"/>
      <c r="P21" s="37"/>
      <c r="Q21" s="38"/>
      <c r="R21" s="40"/>
      <c r="S21" s="41"/>
      <c r="T21" s="42"/>
      <c r="U21" s="43"/>
      <c r="V21" s="44"/>
      <c r="W21" s="38" t="s">
        <v>171</v>
      </c>
      <c r="X21" s="39"/>
      <c r="Y21" s="39"/>
      <c r="Z21" s="45"/>
      <c r="AA21" s="108"/>
      <c r="AB21" s="109"/>
      <c r="AC21" s="66" t="s">
        <v>132</v>
      </c>
    </row>
    <row r="22" spans="1:29" ht="12">
      <c r="A22" s="49" t="s">
        <v>175</v>
      </c>
      <c r="B22" s="28" t="s">
        <v>32</v>
      </c>
      <c r="C22" s="122">
        <f t="shared" si="2"/>
      </c>
      <c r="D22" s="123">
        <f>IF(SUM(H22,M22,W22)&lt;&gt;0,SUM(H22,M22,W22),"")</f>
      </c>
      <c r="E22" s="123">
        <f t="shared" si="3"/>
      </c>
      <c r="F22" s="123">
        <f>IF(SUM(J22,P22,Y22)&lt;&gt;0,SUM(J22,P22,Y22),"")</f>
      </c>
      <c r="G22" s="124"/>
      <c r="H22" s="105"/>
      <c r="I22" s="39"/>
      <c r="J22" s="121"/>
      <c r="K22" s="107"/>
      <c r="L22" s="36"/>
      <c r="M22" s="37"/>
      <c r="N22" s="38"/>
      <c r="O22" s="39"/>
      <c r="P22" s="37"/>
      <c r="Q22" s="38"/>
      <c r="R22" s="40"/>
      <c r="S22" s="41"/>
      <c r="T22" s="42"/>
      <c r="U22" s="43"/>
      <c r="V22" s="44"/>
      <c r="W22" s="38" t="s">
        <v>171</v>
      </c>
      <c r="X22" s="39"/>
      <c r="Y22" s="39"/>
      <c r="Z22" s="45"/>
      <c r="AA22" s="108"/>
      <c r="AB22" s="109"/>
      <c r="AC22" s="66" t="s">
        <v>45</v>
      </c>
    </row>
    <row r="23" spans="1:29" ht="12">
      <c r="A23" s="49" t="s">
        <v>177</v>
      </c>
      <c r="B23" s="28" t="s">
        <v>32</v>
      </c>
      <c r="C23" s="122">
        <f t="shared" si="2"/>
      </c>
      <c r="D23" s="123">
        <f>IF(SUM(H23,M23,W23)&lt;&gt;0,SUM(H23,M23,W23),"")</f>
      </c>
      <c r="E23" s="123">
        <f t="shared" si="3"/>
      </c>
      <c r="F23" s="123">
        <f>IF(SUM(J23,P23,Y23)&lt;&gt;0,SUM(J23,P23,Y23),"")</f>
      </c>
      <c r="G23" s="124"/>
      <c r="H23" s="105"/>
      <c r="I23" s="39"/>
      <c r="J23" s="121"/>
      <c r="K23" s="107"/>
      <c r="L23" s="36"/>
      <c r="M23" s="37"/>
      <c r="N23" s="38"/>
      <c r="O23" s="39"/>
      <c r="P23" s="37"/>
      <c r="Q23" s="38"/>
      <c r="R23" s="40"/>
      <c r="S23" s="41"/>
      <c r="T23" s="42"/>
      <c r="U23" s="43"/>
      <c r="V23" s="44"/>
      <c r="W23" s="38" t="s">
        <v>171</v>
      </c>
      <c r="X23" s="39"/>
      <c r="Y23" s="39"/>
      <c r="Z23" s="45"/>
      <c r="AA23" s="108"/>
      <c r="AB23" s="109"/>
      <c r="AC23" s="66" t="s">
        <v>86</v>
      </c>
    </row>
    <row r="24" spans="1:29" ht="12" thickBot="1">
      <c r="A24" s="67" t="s">
        <v>178</v>
      </c>
      <c r="B24" s="86" t="s">
        <v>38</v>
      </c>
      <c r="C24" s="87">
        <f t="shared" si="2"/>
      </c>
      <c r="D24" s="88">
        <f t="shared" si="0"/>
      </c>
      <c r="E24" s="88">
        <f t="shared" si="3"/>
      </c>
      <c r="F24" s="88">
        <f t="shared" si="1"/>
      </c>
      <c r="G24" s="110"/>
      <c r="H24" s="68"/>
      <c r="I24" s="69"/>
      <c r="J24" s="125"/>
      <c r="K24" s="71"/>
      <c r="L24" s="72"/>
      <c r="M24" s="73"/>
      <c r="N24" s="74"/>
      <c r="O24" s="69"/>
      <c r="P24" s="73"/>
      <c r="Q24" s="74"/>
      <c r="R24" s="75"/>
      <c r="S24" s="76"/>
      <c r="T24" s="77"/>
      <c r="U24" s="78"/>
      <c r="V24" s="79"/>
      <c r="W24" s="74" t="s">
        <v>171</v>
      </c>
      <c r="X24" s="69"/>
      <c r="Y24" s="69"/>
      <c r="Z24" s="80"/>
      <c r="AA24" s="81"/>
      <c r="AB24" s="82"/>
      <c r="AC24" s="83" t="s">
        <v>86</v>
      </c>
    </row>
    <row r="26" spans="1:28" ht="12.75">
      <c r="A26" s="3" t="s">
        <v>26</v>
      </c>
      <c r="E26" s="5" t="s">
        <v>126</v>
      </c>
      <c r="F26" s="2"/>
      <c r="G26" s="2"/>
      <c r="T26" s="20" t="s">
        <v>127</v>
      </c>
      <c r="U26" s="20"/>
      <c r="AB26" s="21" t="s">
        <v>128</v>
      </c>
    </row>
    <row r="27" spans="1:15" ht="1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29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39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58.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AD38"/>
      <c r="AE38"/>
      <c r="AF38"/>
      <c r="AG38"/>
      <c r="AH38"/>
      <c r="AI38"/>
      <c r="AJ38"/>
      <c r="AK38"/>
      <c r="AL38"/>
      <c r="AM38"/>
    </row>
    <row r="39" spans="1:3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AD39"/>
      <c r="AE39"/>
      <c r="AF39"/>
      <c r="AG39"/>
      <c r="AH39"/>
      <c r="AI39"/>
      <c r="AJ39"/>
      <c r="AK39"/>
      <c r="AL39"/>
      <c r="AM39"/>
    </row>
    <row r="40" spans="1:3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AD40"/>
      <c r="AE40"/>
      <c r="AF40"/>
      <c r="AG40"/>
      <c r="AH40"/>
      <c r="AI40"/>
      <c r="AJ40"/>
      <c r="AK40"/>
      <c r="AL40"/>
      <c r="AM40"/>
    </row>
    <row r="41" spans="1:15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</sheetData>
  <sheetProtection/>
  <mergeCells count="13">
    <mergeCell ref="AC7:AC8"/>
    <mergeCell ref="A7:A8"/>
    <mergeCell ref="B7:B8"/>
    <mergeCell ref="H7:J7"/>
    <mergeCell ref="U7:AB7"/>
    <mergeCell ref="K7:T7"/>
    <mergeCell ref="C7:G7"/>
    <mergeCell ref="M6:W6"/>
    <mergeCell ref="Z6:AC6"/>
    <mergeCell ref="C5:D5"/>
    <mergeCell ref="Z4:AC4"/>
    <mergeCell ref="A4:B4"/>
    <mergeCell ref="D4:E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4">
      <selection activeCell="C21" sqref="C21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9" width="4.50390625" style="1" customWidth="1"/>
    <col min="10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875" style="1" bestFit="1" customWidth="1"/>
    <col min="18" max="18" width="5.50390625" style="1" customWidth="1"/>
    <col min="19" max="19" width="5.125" style="1" customWidth="1"/>
    <col min="20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5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29</v>
      </c>
      <c r="B4" s="127"/>
      <c r="C4" s="2"/>
      <c r="D4" s="128" t="s">
        <v>91</v>
      </c>
      <c r="E4" s="129"/>
      <c r="H4" s="4" t="s">
        <v>30</v>
      </c>
      <c r="I4" s="4"/>
      <c r="J4" s="6"/>
      <c r="K4" s="6"/>
      <c r="Z4" s="127" t="s">
        <v>138</v>
      </c>
      <c r="AA4" s="127"/>
      <c r="AB4" s="127"/>
      <c r="AC4" s="127"/>
    </row>
    <row r="5" spans="3:12" ht="12">
      <c r="C5" s="126"/>
      <c r="D5" s="126"/>
      <c r="E5" s="4" t="s">
        <v>61</v>
      </c>
      <c r="H5" s="4" t="s">
        <v>63</v>
      </c>
      <c r="I5" s="4"/>
      <c r="L5" s="4"/>
    </row>
    <row r="6" spans="8:29" ht="12" customHeight="1" thickBot="1">
      <c r="H6" s="1" t="s">
        <v>43</v>
      </c>
      <c r="M6" s="130" t="s">
        <v>125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150</v>
      </c>
      <c r="AA6" s="130"/>
      <c r="AB6" s="130"/>
      <c r="AC6" s="130"/>
    </row>
    <row r="7" spans="1:29" ht="37.5" customHeight="1" thickBot="1">
      <c r="A7" s="131" t="s">
        <v>4</v>
      </c>
      <c r="B7" s="133" t="s">
        <v>31</v>
      </c>
      <c r="C7" s="135" t="s">
        <v>12</v>
      </c>
      <c r="D7" s="136"/>
      <c r="E7" s="136"/>
      <c r="F7" s="136"/>
      <c r="G7" s="137"/>
      <c r="H7" s="135" t="s">
        <v>124</v>
      </c>
      <c r="I7" s="136"/>
      <c r="J7" s="137"/>
      <c r="K7" s="135" t="s">
        <v>14</v>
      </c>
      <c r="L7" s="136"/>
      <c r="M7" s="136"/>
      <c r="N7" s="136"/>
      <c r="O7" s="136"/>
      <c r="P7" s="136"/>
      <c r="Q7" s="136"/>
      <c r="R7" s="136"/>
      <c r="S7" s="136"/>
      <c r="T7" s="137"/>
      <c r="U7" s="135" t="s">
        <v>16</v>
      </c>
      <c r="V7" s="136"/>
      <c r="W7" s="136"/>
      <c r="X7" s="136"/>
      <c r="Y7" s="136"/>
      <c r="Z7" s="136"/>
      <c r="AA7" s="136"/>
      <c r="AB7" s="137"/>
      <c r="AC7" s="131" t="s">
        <v>17</v>
      </c>
    </row>
    <row r="8" spans="1:30" ht="84" customHeight="1" thickBot="1">
      <c r="A8" s="132"/>
      <c r="B8" s="134"/>
      <c r="C8" s="7" t="s">
        <v>0</v>
      </c>
      <c r="D8" s="8" t="s">
        <v>1</v>
      </c>
      <c r="E8" s="8" t="s">
        <v>18</v>
      </c>
      <c r="F8" s="14" t="s">
        <v>19</v>
      </c>
      <c r="G8" s="24" t="s">
        <v>147</v>
      </c>
      <c r="H8" s="10" t="s">
        <v>1</v>
      </c>
      <c r="I8" s="8" t="s">
        <v>18</v>
      </c>
      <c r="J8" s="9" t="s">
        <v>19</v>
      </c>
      <c r="K8" s="22" t="s">
        <v>129</v>
      </c>
      <c r="L8" s="12" t="s">
        <v>130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147</v>
      </c>
      <c r="T8" s="9" t="s">
        <v>3</v>
      </c>
      <c r="U8" s="22" t="s">
        <v>129</v>
      </c>
      <c r="V8" s="12" t="s">
        <v>130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147</v>
      </c>
      <c r="AB8" s="9" t="s">
        <v>3</v>
      </c>
      <c r="AC8" s="132"/>
      <c r="AD8" s="15"/>
    </row>
    <row r="9" spans="1:29" ht="12">
      <c r="A9" s="27" t="s">
        <v>7</v>
      </c>
      <c r="B9" s="28" t="s">
        <v>38</v>
      </c>
      <c r="C9" s="29">
        <f>IF(SUM(D9,E9,F9,G9)&lt;&gt;0,SUM(D9,E9,F9,G9),"")</f>
        <v>8</v>
      </c>
      <c r="D9" s="30">
        <f aca="true" t="shared" si="0" ref="D9:D24">IF(SUM(H9,M9,W9)&lt;&gt;0,SUM(H9,M9,W9),"")</f>
      </c>
      <c r="E9" s="30">
        <f>IF(SUM(I9,O9,X9)&lt;&gt;0,SUM(I9,O9,X9),"")</f>
      </c>
      <c r="F9" s="30">
        <f>IF(SUM(J9,P9,Y9)&lt;&gt;0,SUM(J9,P9,Y9),"")</f>
        <v>6</v>
      </c>
      <c r="G9" s="50">
        <f>IF(SUM(S9,AA9)&lt;&gt;0,SUM(S9,AA9),"")</f>
        <v>2</v>
      </c>
      <c r="H9" s="92"/>
      <c r="I9" s="84"/>
      <c r="J9" s="118"/>
      <c r="K9" s="94"/>
      <c r="L9" s="95">
        <v>1</v>
      </c>
      <c r="M9" s="96"/>
      <c r="N9" s="97"/>
      <c r="O9" s="84"/>
      <c r="P9" s="96">
        <v>6</v>
      </c>
      <c r="Q9" s="97"/>
      <c r="R9" s="98"/>
      <c r="S9" s="99">
        <v>2</v>
      </c>
      <c r="T9" s="100" t="s">
        <v>36</v>
      </c>
      <c r="U9" s="101"/>
      <c r="V9" s="102"/>
      <c r="W9" s="97"/>
      <c r="X9" s="84"/>
      <c r="Y9" s="84"/>
      <c r="Z9" s="103"/>
      <c r="AA9" s="104"/>
      <c r="AB9" s="47"/>
      <c r="AC9" s="48" t="s">
        <v>23</v>
      </c>
    </row>
    <row r="10" spans="1:29" ht="12">
      <c r="A10" s="49" t="s">
        <v>44</v>
      </c>
      <c r="B10" s="28" t="s">
        <v>32</v>
      </c>
      <c r="C10" s="29">
        <f>IF(SUM(D10,E10,F10,G10)&lt;&gt;0,SUM(D10,E10,F10,G10),"")</f>
        <v>10</v>
      </c>
      <c r="D10" s="30">
        <f t="shared" si="0"/>
        <v>4</v>
      </c>
      <c r="E10" s="30">
        <f>IF(SUM(I10,O10,X10)&lt;&gt;0,SUM(I10,O10,X10),"")</f>
      </c>
      <c r="F10" s="30">
        <f>IF(SUM(J10,P10,Y10)&lt;&gt;0,SUM(J10,P10,Y10),"")</f>
        <v>4</v>
      </c>
      <c r="G10" s="50">
        <f>IF(SUM(S10,AA10)&lt;&gt;0,SUM(S10,AA10),"")</f>
        <v>2</v>
      </c>
      <c r="H10" s="32">
        <v>2</v>
      </c>
      <c r="I10" s="33"/>
      <c r="J10" s="119"/>
      <c r="K10" s="35"/>
      <c r="L10" s="51">
        <v>1</v>
      </c>
      <c r="M10" s="52">
        <v>2</v>
      </c>
      <c r="N10" s="53"/>
      <c r="O10" s="33"/>
      <c r="P10" s="52">
        <v>4</v>
      </c>
      <c r="Q10" s="53"/>
      <c r="R10" s="54"/>
      <c r="S10" s="55">
        <v>2</v>
      </c>
      <c r="T10" s="56" t="s">
        <v>36</v>
      </c>
      <c r="U10" s="57"/>
      <c r="V10" s="58"/>
      <c r="W10" s="53"/>
      <c r="X10" s="33"/>
      <c r="Y10" s="33"/>
      <c r="Z10" s="59"/>
      <c r="AA10" s="46"/>
      <c r="AB10" s="60"/>
      <c r="AC10" s="61" t="s">
        <v>45</v>
      </c>
    </row>
    <row r="11" spans="1:29" ht="12">
      <c r="A11" s="49" t="s">
        <v>8</v>
      </c>
      <c r="B11" s="28" t="s">
        <v>148</v>
      </c>
      <c r="C11" s="29">
        <f>IF(SUM(D11,E11,F11)&lt;&gt;0,SUM(D11,E11,F11),"")</f>
        <v>12</v>
      </c>
      <c r="D11" s="30">
        <f t="shared" si="0"/>
        <v>6</v>
      </c>
      <c r="E11" s="30">
        <f>IF(SUM(O11,I11,X11)&lt;&gt;0,SUM(O11,I11,X11),"")</f>
      </c>
      <c r="F11" s="30">
        <f aca="true" t="shared" si="1" ref="F11:F24">IF(SUM(J11,P11,Y11)&lt;&gt;0,SUM(J11,P11,Y11),"")</f>
        <v>6</v>
      </c>
      <c r="G11" s="31"/>
      <c r="H11" s="32"/>
      <c r="I11" s="33"/>
      <c r="J11" s="119"/>
      <c r="K11" s="35"/>
      <c r="L11" s="51">
        <v>3</v>
      </c>
      <c r="M11" s="52">
        <v>6</v>
      </c>
      <c r="N11" s="53"/>
      <c r="O11" s="33"/>
      <c r="P11" s="52">
        <v>6</v>
      </c>
      <c r="Q11" s="53"/>
      <c r="R11" s="54" t="s">
        <v>34</v>
      </c>
      <c r="S11" s="55"/>
      <c r="T11" s="56"/>
      <c r="U11" s="57"/>
      <c r="V11" s="58"/>
      <c r="W11" s="53"/>
      <c r="X11" s="33"/>
      <c r="Y11" s="33"/>
      <c r="Z11" s="59"/>
      <c r="AA11" s="46"/>
      <c r="AB11" s="60"/>
      <c r="AC11" s="61" t="s">
        <v>93</v>
      </c>
    </row>
    <row r="12" spans="1:29" ht="12">
      <c r="A12" s="49" t="s">
        <v>10</v>
      </c>
      <c r="B12" s="28" t="s">
        <v>96</v>
      </c>
      <c r="C12" s="29">
        <f>IF(SUM(D12,E12,F12,G12)&lt;&gt;0,SUM(D12,E12,F12,G12),"")</f>
        <v>20</v>
      </c>
      <c r="D12" s="30">
        <f t="shared" si="0"/>
        <v>6</v>
      </c>
      <c r="E12" s="30">
        <f>IF(SUM(I12,O12,X12)&lt;&gt;0,SUM(I12,O12,X12),"")</f>
        <v>6</v>
      </c>
      <c r="F12" s="30">
        <f t="shared" si="1"/>
        <v>6</v>
      </c>
      <c r="G12" s="50">
        <f>IF(SUM(S12,AA12)&lt;&gt;0,SUM(S12,AA12),"")</f>
        <v>2</v>
      </c>
      <c r="H12" s="32">
        <v>2</v>
      </c>
      <c r="I12" s="33"/>
      <c r="J12" s="119"/>
      <c r="K12" s="120">
        <v>1</v>
      </c>
      <c r="L12" s="51"/>
      <c r="M12" s="52">
        <v>2</v>
      </c>
      <c r="N12" s="53"/>
      <c r="O12" s="33">
        <v>6</v>
      </c>
      <c r="P12" s="52">
        <v>2</v>
      </c>
      <c r="Q12" s="53"/>
      <c r="R12" s="54" t="s">
        <v>34</v>
      </c>
      <c r="S12" s="55"/>
      <c r="T12" s="56"/>
      <c r="U12" s="58">
        <v>2</v>
      </c>
      <c r="V12" s="58"/>
      <c r="W12" s="53">
        <v>2</v>
      </c>
      <c r="X12" s="33"/>
      <c r="Y12" s="33">
        <v>4</v>
      </c>
      <c r="Z12" s="59"/>
      <c r="AA12" s="46">
        <v>2</v>
      </c>
      <c r="AB12" s="60" t="s">
        <v>36</v>
      </c>
      <c r="AC12" s="61" t="s">
        <v>22</v>
      </c>
    </row>
    <row r="13" spans="1:29" ht="12">
      <c r="A13" s="49" t="s">
        <v>68</v>
      </c>
      <c r="B13" s="28" t="s">
        <v>38</v>
      </c>
      <c r="C13" s="29">
        <f>IF(SUM(D13,E13,F13,G13)&lt;&gt;0,SUM(D13,E13,F13,G13),"")</f>
        <v>12</v>
      </c>
      <c r="D13" s="30">
        <f t="shared" si="0"/>
        <v>6</v>
      </c>
      <c r="E13" s="30">
        <f>IF(SUM(I13,O13,X13)&lt;&gt;0,SUM(I13,O13,X13),"")</f>
      </c>
      <c r="F13" s="30">
        <f t="shared" si="1"/>
        <v>4</v>
      </c>
      <c r="G13" s="50">
        <f>IF(SUM(S13,AA13)&lt;&gt;0,SUM(S13,AA13),"")</f>
        <v>2</v>
      </c>
      <c r="H13" s="32">
        <v>2</v>
      </c>
      <c r="I13" s="33"/>
      <c r="J13" s="119"/>
      <c r="K13" s="120">
        <v>1</v>
      </c>
      <c r="L13" s="51"/>
      <c r="M13" s="52">
        <v>2</v>
      </c>
      <c r="N13" s="53"/>
      <c r="O13" s="33"/>
      <c r="P13" s="52">
        <v>2</v>
      </c>
      <c r="Q13" s="53"/>
      <c r="R13" s="54" t="s">
        <v>34</v>
      </c>
      <c r="S13" s="55"/>
      <c r="T13" s="56"/>
      <c r="U13" s="58">
        <v>2</v>
      </c>
      <c r="V13" s="58"/>
      <c r="W13" s="53">
        <v>2</v>
      </c>
      <c r="X13" s="33"/>
      <c r="Y13" s="33">
        <v>2</v>
      </c>
      <c r="Z13" s="59"/>
      <c r="AA13" s="46">
        <v>2</v>
      </c>
      <c r="AB13" s="60" t="s">
        <v>36</v>
      </c>
      <c r="AC13" s="66" t="s">
        <v>97</v>
      </c>
    </row>
    <row r="14" spans="1:29" ht="12" customHeight="1">
      <c r="A14" s="49" t="s">
        <v>40</v>
      </c>
      <c r="B14" s="28" t="s">
        <v>41</v>
      </c>
      <c r="C14" s="29">
        <f>IF(SUM(D14,E14,F14)&lt;&gt;0,SUM(D14,E14,F14),"")</f>
        <v>12</v>
      </c>
      <c r="D14" s="30">
        <f t="shared" si="0"/>
      </c>
      <c r="E14" s="30">
        <f>IF(SUM(O14,I14,X14)&lt;&gt;0,SUM(O14,I14,X14),"")</f>
      </c>
      <c r="F14" s="30">
        <f t="shared" si="1"/>
        <v>12</v>
      </c>
      <c r="G14" s="31"/>
      <c r="H14" s="32"/>
      <c r="I14" s="33"/>
      <c r="J14" s="119"/>
      <c r="K14" s="35"/>
      <c r="L14" s="51">
        <v>3</v>
      </c>
      <c r="M14" s="52"/>
      <c r="N14" s="53"/>
      <c r="O14" s="33"/>
      <c r="P14" s="52">
        <v>6</v>
      </c>
      <c r="Q14" s="53"/>
      <c r="R14" s="54" t="s">
        <v>49</v>
      </c>
      <c r="S14" s="55"/>
      <c r="T14" s="56"/>
      <c r="U14" s="57"/>
      <c r="V14" s="58">
        <v>4</v>
      </c>
      <c r="W14" s="53"/>
      <c r="X14" s="33"/>
      <c r="Y14" s="33">
        <v>6</v>
      </c>
      <c r="Z14" s="59" t="s">
        <v>49</v>
      </c>
      <c r="AA14" s="46"/>
      <c r="AB14" s="60"/>
      <c r="AC14" s="61" t="s">
        <v>24</v>
      </c>
    </row>
    <row r="15" spans="1:29" ht="12" customHeight="1">
      <c r="A15" s="62" t="s">
        <v>98</v>
      </c>
      <c r="B15" s="28" t="s">
        <v>32</v>
      </c>
      <c r="C15" s="29">
        <f>IF(SUM(D15,E15,F15)&lt;&gt;0,SUM(D15,E15,F15),"")</f>
        <v>8</v>
      </c>
      <c r="D15" s="30">
        <f t="shared" si="0"/>
      </c>
      <c r="E15" s="30">
        <f>IF(SUM(O15,I15,X15)&lt;&gt;0,SUM(O15,I15,X15),"")</f>
        <v>8</v>
      </c>
      <c r="F15" s="30">
        <f t="shared" si="1"/>
      </c>
      <c r="G15" s="31"/>
      <c r="H15" s="32"/>
      <c r="I15" s="33">
        <v>2</v>
      </c>
      <c r="J15" s="119"/>
      <c r="K15" s="35"/>
      <c r="L15" s="51">
        <v>1</v>
      </c>
      <c r="M15" s="52"/>
      <c r="N15" s="53"/>
      <c r="O15" s="33">
        <v>4</v>
      </c>
      <c r="P15" s="52"/>
      <c r="Q15" s="53"/>
      <c r="R15" s="54" t="s">
        <v>34</v>
      </c>
      <c r="S15" s="55"/>
      <c r="T15" s="56"/>
      <c r="U15" s="57"/>
      <c r="V15" s="58">
        <v>2</v>
      </c>
      <c r="W15" s="53"/>
      <c r="X15" s="33">
        <v>2</v>
      </c>
      <c r="Y15" s="33"/>
      <c r="Z15" s="59" t="s">
        <v>34</v>
      </c>
      <c r="AA15" s="46"/>
      <c r="AB15" s="60"/>
      <c r="AC15" s="61" t="s">
        <v>35</v>
      </c>
    </row>
    <row r="16" spans="1:29" ht="12" customHeight="1">
      <c r="A16" s="49" t="s">
        <v>50</v>
      </c>
      <c r="B16" s="28" t="s">
        <v>41</v>
      </c>
      <c r="C16" s="29">
        <f>IF(SUM(D16,E16,F16)&lt;&gt;0,SUM(D16,E16,F16),"")</f>
        <v>10</v>
      </c>
      <c r="D16" s="30">
        <f t="shared" si="0"/>
        <v>4</v>
      </c>
      <c r="E16" s="30">
        <f>IF(SUM(O16,I16,X16)&lt;&gt;0,SUM(O16,I16,X16),"")</f>
        <v>4</v>
      </c>
      <c r="F16" s="30">
        <f t="shared" si="1"/>
        <v>2</v>
      </c>
      <c r="G16" s="31"/>
      <c r="H16" s="32"/>
      <c r="I16" s="33"/>
      <c r="J16" s="119"/>
      <c r="K16" s="35"/>
      <c r="L16" s="51"/>
      <c r="M16" s="52">
        <v>2</v>
      </c>
      <c r="N16" s="53" t="s">
        <v>9</v>
      </c>
      <c r="O16" s="33"/>
      <c r="P16" s="52"/>
      <c r="Q16" s="53"/>
      <c r="R16" s="54"/>
      <c r="S16" s="55"/>
      <c r="T16" s="56"/>
      <c r="U16" s="57"/>
      <c r="V16" s="58">
        <v>1</v>
      </c>
      <c r="W16" s="53">
        <v>2</v>
      </c>
      <c r="X16" s="33">
        <v>4</v>
      </c>
      <c r="Y16" s="33">
        <v>2</v>
      </c>
      <c r="Z16" s="59" t="s">
        <v>34</v>
      </c>
      <c r="AA16" s="46"/>
      <c r="AB16" s="60"/>
      <c r="AC16" s="61" t="s">
        <v>97</v>
      </c>
    </row>
    <row r="17" spans="1:29" ht="12" customHeight="1">
      <c r="A17" s="49" t="s">
        <v>53</v>
      </c>
      <c r="B17" s="28" t="s">
        <v>54</v>
      </c>
      <c r="C17" s="29">
        <f>IF(SUM(D17,E17,F17,G17)&lt;&gt;0,SUM(D17,E17,F17,G17),"")</f>
        <v>8</v>
      </c>
      <c r="D17" s="30">
        <f t="shared" si="0"/>
        <v>4</v>
      </c>
      <c r="E17" s="30">
        <f>IF(SUM(I17,O17,X17)&lt;&gt;0,SUM(I17,O17,X17),"")</f>
        <v>2</v>
      </c>
      <c r="F17" s="30">
        <f t="shared" si="1"/>
      </c>
      <c r="G17" s="50">
        <f>IF(SUM(S17,AA17)&lt;&gt;0,SUM(S17,AA17),"")</f>
        <v>2</v>
      </c>
      <c r="H17" s="32">
        <v>2</v>
      </c>
      <c r="I17" s="33"/>
      <c r="J17" s="119"/>
      <c r="K17" s="35"/>
      <c r="L17" s="51">
        <v>1</v>
      </c>
      <c r="M17" s="52">
        <v>2</v>
      </c>
      <c r="N17" s="53"/>
      <c r="O17" s="33">
        <v>2</v>
      </c>
      <c r="P17" s="52"/>
      <c r="Q17" s="53"/>
      <c r="R17" s="54"/>
      <c r="S17" s="55">
        <v>2</v>
      </c>
      <c r="T17" s="56" t="s">
        <v>36</v>
      </c>
      <c r="U17" s="57"/>
      <c r="V17" s="58"/>
      <c r="W17" s="53"/>
      <c r="X17" s="33"/>
      <c r="Y17" s="33"/>
      <c r="Z17" s="59"/>
      <c r="AA17" s="46"/>
      <c r="AB17" s="60"/>
      <c r="AC17" s="61" t="s">
        <v>46</v>
      </c>
    </row>
    <row r="18" spans="1:29" ht="12">
      <c r="A18" s="49" t="s">
        <v>69</v>
      </c>
      <c r="B18" s="63" t="s">
        <v>33</v>
      </c>
      <c r="C18" s="29">
        <f aca="true" t="shared" si="2" ref="C18:C24">IF(SUM(D18,E18,F18)&lt;&gt;0,SUM(D18,E18,F18),"")</f>
        <v>6</v>
      </c>
      <c r="D18" s="30">
        <f t="shared" si="0"/>
        <v>4</v>
      </c>
      <c r="E18" s="30">
        <f aca="true" t="shared" si="3" ref="E18:E24">IF(SUM(O18,I18,X18)&lt;&gt;0,SUM(O18,I18,X18),"")</f>
      </c>
      <c r="F18" s="30">
        <f t="shared" si="1"/>
        <v>2</v>
      </c>
      <c r="G18" s="31"/>
      <c r="H18" s="105">
        <v>2</v>
      </c>
      <c r="I18" s="39"/>
      <c r="J18" s="121"/>
      <c r="K18" s="107"/>
      <c r="L18" s="36">
        <v>1</v>
      </c>
      <c r="M18" s="37">
        <v>2</v>
      </c>
      <c r="N18" s="38"/>
      <c r="O18" s="39"/>
      <c r="P18" s="37">
        <v>2</v>
      </c>
      <c r="Q18" s="38"/>
      <c r="R18" s="40" t="s">
        <v>34</v>
      </c>
      <c r="S18" s="41"/>
      <c r="T18" s="42"/>
      <c r="U18" s="43"/>
      <c r="V18" s="44"/>
      <c r="W18" s="38"/>
      <c r="X18" s="39"/>
      <c r="Y18" s="39"/>
      <c r="Z18" s="45"/>
      <c r="AA18" s="108"/>
      <c r="AB18" s="109"/>
      <c r="AC18" s="66" t="s">
        <v>70</v>
      </c>
    </row>
    <row r="19" spans="1:29" ht="12" customHeight="1">
      <c r="A19" s="62" t="s">
        <v>179</v>
      </c>
      <c r="B19" s="63" t="s">
        <v>33</v>
      </c>
      <c r="C19" s="29">
        <f t="shared" si="2"/>
        <v>6</v>
      </c>
      <c r="D19" s="30">
        <f t="shared" si="0"/>
        <v>4</v>
      </c>
      <c r="E19" s="30">
        <f t="shared" si="3"/>
      </c>
      <c r="F19" s="30">
        <f t="shared" si="1"/>
        <v>2</v>
      </c>
      <c r="G19" s="31"/>
      <c r="H19" s="32"/>
      <c r="I19" s="33"/>
      <c r="J19" s="119"/>
      <c r="K19" s="35"/>
      <c r="L19" s="51"/>
      <c r="M19" s="52">
        <v>2</v>
      </c>
      <c r="N19" s="53" t="s">
        <v>9</v>
      </c>
      <c r="O19" s="33"/>
      <c r="P19" s="52"/>
      <c r="Q19" s="53"/>
      <c r="R19" s="54"/>
      <c r="S19" s="55"/>
      <c r="T19" s="56"/>
      <c r="U19" s="57"/>
      <c r="V19" s="58">
        <v>1</v>
      </c>
      <c r="W19" s="53">
        <v>2</v>
      </c>
      <c r="X19" s="33"/>
      <c r="Y19" s="33">
        <v>2</v>
      </c>
      <c r="Z19" s="59" t="s">
        <v>34</v>
      </c>
      <c r="AA19" s="46"/>
      <c r="AB19" s="60"/>
      <c r="AC19" s="61" t="s">
        <v>55</v>
      </c>
    </row>
    <row r="20" spans="1:29" ht="12">
      <c r="A20" s="49" t="s">
        <v>95</v>
      </c>
      <c r="B20" s="28" t="s">
        <v>41</v>
      </c>
      <c r="C20" s="122">
        <f t="shared" si="2"/>
        <v>6</v>
      </c>
      <c r="D20" s="123">
        <f t="shared" si="0"/>
      </c>
      <c r="E20" s="123">
        <f t="shared" si="3"/>
      </c>
      <c r="F20" s="123">
        <f t="shared" si="1"/>
        <v>6</v>
      </c>
      <c r="G20" s="124"/>
      <c r="H20" s="105"/>
      <c r="I20" s="39"/>
      <c r="J20" s="121"/>
      <c r="K20" s="107"/>
      <c r="L20" s="36"/>
      <c r="M20" s="37"/>
      <c r="N20" s="38"/>
      <c r="O20" s="39"/>
      <c r="P20" s="37"/>
      <c r="Q20" s="38"/>
      <c r="R20" s="40"/>
      <c r="S20" s="41"/>
      <c r="T20" s="42"/>
      <c r="U20" s="43"/>
      <c r="V20" s="44"/>
      <c r="W20" s="38"/>
      <c r="X20" s="39"/>
      <c r="Y20" s="39">
        <v>6</v>
      </c>
      <c r="Z20" s="45" t="s">
        <v>49</v>
      </c>
      <c r="AA20" s="108"/>
      <c r="AB20" s="109"/>
      <c r="AC20" s="66" t="s">
        <v>35</v>
      </c>
    </row>
    <row r="21" spans="1:29" ht="12">
      <c r="A21" s="49" t="s">
        <v>176</v>
      </c>
      <c r="B21" s="28" t="s">
        <v>54</v>
      </c>
      <c r="C21" s="122">
        <f t="shared" si="2"/>
      </c>
      <c r="D21" s="123">
        <f t="shared" si="0"/>
      </c>
      <c r="E21" s="123">
        <f t="shared" si="3"/>
      </c>
      <c r="F21" s="123">
        <f t="shared" si="1"/>
      </c>
      <c r="G21" s="124"/>
      <c r="H21" s="105"/>
      <c r="I21" s="39"/>
      <c r="J21" s="121"/>
      <c r="K21" s="107"/>
      <c r="L21" s="36"/>
      <c r="M21" s="37"/>
      <c r="N21" s="38"/>
      <c r="O21" s="39"/>
      <c r="P21" s="37"/>
      <c r="Q21" s="38"/>
      <c r="R21" s="40"/>
      <c r="S21" s="41"/>
      <c r="T21" s="42"/>
      <c r="U21" s="43"/>
      <c r="V21" s="44"/>
      <c r="W21" s="38" t="s">
        <v>171</v>
      </c>
      <c r="X21" s="39"/>
      <c r="Y21" s="39"/>
      <c r="Z21" s="45"/>
      <c r="AA21" s="108"/>
      <c r="AB21" s="109"/>
      <c r="AC21" s="66" t="s">
        <v>132</v>
      </c>
    </row>
    <row r="22" spans="1:29" ht="12">
      <c r="A22" s="49" t="s">
        <v>175</v>
      </c>
      <c r="B22" s="28" t="s">
        <v>32</v>
      </c>
      <c r="C22" s="122">
        <f t="shared" si="2"/>
      </c>
      <c r="D22" s="123">
        <f t="shared" si="0"/>
      </c>
      <c r="E22" s="123">
        <f t="shared" si="3"/>
      </c>
      <c r="F22" s="123">
        <f t="shared" si="1"/>
      </c>
      <c r="G22" s="124"/>
      <c r="H22" s="105"/>
      <c r="I22" s="39"/>
      <c r="J22" s="121"/>
      <c r="K22" s="107"/>
      <c r="L22" s="36"/>
      <c r="M22" s="37"/>
      <c r="N22" s="38"/>
      <c r="O22" s="39"/>
      <c r="P22" s="37"/>
      <c r="Q22" s="38"/>
      <c r="R22" s="40"/>
      <c r="S22" s="41"/>
      <c r="T22" s="42"/>
      <c r="U22" s="43"/>
      <c r="V22" s="44"/>
      <c r="W22" s="38" t="s">
        <v>171</v>
      </c>
      <c r="X22" s="39"/>
      <c r="Y22" s="39"/>
      <c r="Z22" s="45"/>
      <c r="AA22" s="108"/>
      <c r="AB22" s="109"/>
      <c r="AC22" s="66" t="s">
        <v>45</v>
      </c>
    </row>
    <row r="23" spans="1:29" ht="12">
      <c r="A23" s="49" t="s">
        <v>177</v>
      </c>
      <c r="B23" s="28" t="s">
        <v>32</v>
      </c>
      <c r="C23" s="122">
        <f t="shared" si="2"/>
      </c>
      <c r="D23" s="123">
        <f t="shared" si="0"/>
      </c>
      <c r="E23" s="123">
        <f t="shared" si="3"/>
      </c>
      <c r="F23" s="123">
        <f t="shared" si="1"/>
      </c>
      <c r="G23" s="124"/>
      <c r="H23" s="105"/>
      <c r="I23" s="39"/>
      <c r="J23" s="121"/>
      <c r="K23" s="107"/>
      <c r="L23" s="36"/>
      <c r="M23" s="37"/>
      <c r="N23" s="38"/>
      <c r="O23" s="39"/>
      <c r="P23" s="37"/>
      <c r="Q23" s="38"/>
      <c r="R23" s="40"/>
      <c r="S23" s="41"/>
      <c r="T23" s="42"/>
      <c r="U23" s="43"/>
      <c r="V23" s="44"/>
      <c r="W23" s="38" t="s">
        <v>171</v>
      </c>
      <c r="X23" s="39"/>
      <c r="Y23" s="39"/>
      <c r="Z23" s="45"/>
      <c r="AA23" s="108"/>
      <c r="AB23" s="109"/>
      <c r="AC23" s="66" t="s">
        <v>86</v>
      </c>
    </row>
    <row r="24" spans="1:29" ht="12" thickBot="1">
      <c r="A24" s="67" t="s">
        <v>178</v>
      </c>
      <c r="B24" s="86" t="s">
        <v>38</v>
      </c>
      <c r="C24" s="87">
        <f t="shared" si="2"/>
      </c>
      <c r="D24" s="88">
        <f t="shared" si="0"/>
      </c>
      <c r="E24" s="88">
        <f t="shared" si="3"/>
      </c>
      <c r="F24" s="88">
        <f t="shared" si="1"/>
      </c>
      <c r="G24" s="110"/>
      <c r="H24" s="68"/>
      <c r="I24" s="69"/>
      <c r="J24" s="125"/>
      <c r="K24" s="71"/>
      <c r="L24" s="72"/>
      <c r="M24" s="73"/>
      <c r="N24" s="74"/>
      <c r="O24" s="69"/>
      <c r="P24" s="73"/>
      <c r="Q24" s="74"/>
      <c r="R24" s="75"/>
      <c r="S24" s="76"/>
      <c r="T24" s="77"/>
      <c r="U24" s="78"/>
      <c r="V24" s="79"/>
      <c r="W24" s="74" t="s">
        <v>171</v>
      </c>
      <c r="X24" s="69"/>
      <c r="Y24" s="69"/>
      <c r="Z24" s="80"/>
      <c r="AA24" s="81"/>
      <c r="AB24" s="82"/>
      <c r="AC24" s="83" t="s">
        <v>86</v>
      </c>
    </row>
    <row r="26" spans="1:28" ht="12.75">
      <c r="A26" s="3" t="s">
        <v>26</v>
      </c>
      <c r="E26" s="5" t="s">
        <v>126</v>
      </c>
      <c r="F26" s="2"/>
      <c r="G26" s="2"/>
      <c r="T26" s="20" t="s">
        <v>127</v>
      </c>
      <c r="U26" s="20"/>
      <c r="AB26" s="21" t="s">
        <v>128</v>
      </c>
    </row>
    <row r="27" spans="1:15" ht="1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29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39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58.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AD38"/>
      <c r="AE38"/>
      <c r="AF38"/>
      <c r="AG38"/>
      <c r="AH38"/>
      <c r="AI38"/>
      <c r="AJ38"/>
      <c r="AK38"/>
      <c r="AL38"/>
      <c r="AM38"/>
    </row>
    <row r="39" spans="1:3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AD39"/>
      <c r="AE39"/>
      <c r="AF39"/>
      <c r="AG39"/>
      <c r="AH39"/>
      <c r="AI39"/>
      <c r="AJ39"/>
      <c r="AK39"/>
      <c r="AL39"/>
      <c r="AM39"/>
    </row>
    <row r="40" spans="1:3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AD40"/>
      <c r="AE40"/>
      <c r="AF40"/>
      <c r="AG40"/>
      <c r="AH40"/>
      <c r="AI40"/>
      <c r="AJ40"/>
      <c r="AK40"/>
      <c r="AL40"/>
      <c r="AM40"/>
    </row>
    <row r="41" spans="1:15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C7:G7"/>
    <mergeCell ref="H7:J7"/>
    <mergeCell ref="K7:T7"/>
    <mergeCell ref="U7:AB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="85" zoomScaleNormal="85" zoomScalePageLayoutView="0" workbookViewId="0" topLeftCell="A1">
      <selection activeCell="H13" sqref="H13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6" width="4.50390625" style="1" customWidth="1"/>
    <col min="7" max="7" width="4.875" style="1" customWidth="1"/>
    <col min="8" max="8" width="0.37109375" style="1" customWidth="1"/>
    <col min="9" max="10" width="4.875" style="1" hidden="1" customWidth="1"/>
    <col min="11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875" style="1" bestFit="1" customWidth="1"/>
    <col min="18" max="19" width="5.625" style="1" customWidth="1"/>
    <col min="20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5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29</v>
      </c>
      <c r="B4" s="127"/>
      <c r="C4" s="2"/>
      <c r="D4" s="128" t="s">
        <v>91</v>
      </c>
      <c r="E4" s="129"/>
      <c r="H4" s="4" t="s">
        <v>30</v>
      </c>
      <c r="I4" s="6"/>
      <c r="J4" s="6"/>
      <c r="K4" s="6"/>
      <c r="Z4" s="127" t="s">
        <v>138</v>
      </c>
      <c r="AA4" s="127"/>
      <c r="AB4" s="127"/>
      <c r="AC4" s="127"/>
    </row>
    <row r="5" spans="3:12" ht="12">
      <c r="C5" s="126"/>
      <c r="D5" s="126"/>
      <c r="E5" s="4" t="s">
        <v>61</v>
      </c>
      <c r="H5" s="4" t="s">
        <v>62</v>
      </c>
      <c r="L5" s="4"/>
    </row>
    <row r="6" spans="8:29" ht="12" customHeight="1" thickBot="1">
      <c r="H6" s="1" t="s">
        <v>52</v>
      </c>
      <c r="M6" s="130" t="s">
        <v>125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150</v>
      </c>
      <c r="AA6" s="130"/>
      <c r="AB6" s="130"/>
      <c r="AC6" s="130"/>
    </row>
    <row r="7" spans="1:29" ht="37.5" customHeight="1" thickBot="1">
      <c r="A7" s="131" t="s">
        <v>4</v>
      </c>
      <c r="B7" s="133" t="s">
        <v>31</v>
      </c>
      <c r="C7" s="135" t="s">
        <v>12</v>
      </c>
      <c r="D7" s="136"/>
      <c r="E7" s="136"/>
      <c r="F7" s="136"/>
      <c r="G7" s="137"/>
      <c r="H7" s="135" t="s">
        <v>124</v>
      </c>
      <c r="I7" s="136"/>
      <c r="J7" s="137"/>
      <c r="K7" s="135" t="s">
        <v>14</v>
      </c>
      <c r="L7" s="136"/>
      <c r="M7" s="136"/>
      <c r="N7" s="136"/>
      <c r="O7" s="136"/>
      <c r="P7" s="136"/>
      <c r="Q7" s="136"/>
      <c r="R7" s="136"/>
      <c r="S7" s="136"/>
      <c r="T7" s="137"/>
      <c r="U7" s="135" t="s">
        <v>16</v>
      </c>
      <c r="V7" s="136"/>
      <c r="W7" s="136"/>
      <c r="X7" s="136"/>
      <c r="Y7" s="136"/>
      <c r="Z7" s="136"/>
      <c r="AA7" s="136"/>
      <c r="AB7" s="137"/>
      <c r="AC7" s="131" t="s">
        <v>17</v>
      </c>
    </row>
    <row r="8" spans="1:30" ht="84" customHeight="1" thickBot="1">
      <c r="A8" s="132"/>
      <c r="B8" s="134"/>
      <c r="C8" s="7" t="s">
        <v>0</v>
      </c>
      <c r="D8" s="8" t="s">
        <v>1</v>
      </c>
      <c r="E8" s="8" t="s">
        <v>18</v>
      </c>
      <c r="F8" s="14" t="s">
        <v>19</v>
      </c>
      <c r="G8" s="24" t="s">
        <v>147</v>
      </c>
      <c r="H8" s="10"/>
      <c r="I8" s="14" t="s">
        <v>19</v>
      </c>
      <c r="J8" s="8" t="s">
        <v>18</v>
      </c>
      <c r="K8" s="22" t="s">
        <v>129</v>
      </c>
      <c r="L8" s="12" t="s">
        <v>130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147</v>
      </c>
      <c r="T8" s="9" t="s">
        <v>3</v>
      </c>
      <c r="U8" s="22" t="s">
        <v>129</v>
      </c>
      <c r="V8" s="12" t="s">
        <v>130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147</v>
      </c>
      <c r="AB8" s="9" t="s">
        <v>3</v>
      </c>
      <c r="AC8" s="132"/>
      <c r="AD8" s="15"/>
    </row>
    <row r="9" spans="1:29" s="23" customFormat="1" ht="12">
      <c r="A9" s="27" t="s">
        <v>100</v>
      </c>
      <c r="B9" s="63" t="s">
        <v>32</v>
      </c>
      <c r="C9" s="29">
        <f>IF(SUM(D9,E9,F9,G9)&lt;&gt;0,SUM(D9,E9,F9,G9),"")</f>
        <v>8</v>
      </c>
      <c r="D9" s="30">
        <f aca="true" t="shared" si="0" ref="D9:D19">IF(SUM(H9,M9,W9)&lt;&gt;0,SUM(H9,M9,W9),"")</f>
        <v>2</v>
      </c>
      <c r="E9" s="30">
        <f>IF(SUM(I9,O9,X9)&lt;&gt;0,SUM(I9,O9,X9),"")</f>
      </c>
      <c r="F9" s="30">
        <f>IF(SUM(J9,P9,Y9)&lt;&gt;0,SUM(J9,P9,Y9),"")</f>
        <v>4</v>
      </c>
      <c r="G9" s="50">
        <f>IF(SUM(S9,AA9)&lt;&gt;0,SUM(S9,AA9),"")</f>
        <v>2</v>
      </c>
      <c r="H9" s="32"/>
      <c r="I9" s="84"/>
      <c r="J9" s="34"/>
      <c r="K9" s="35"/>
      <c r="L9" s="36">
        <v>1</v>
      </c>
      <c r="M9" s="37">
        <v>2</v>
      </c>
      <c r="N9" s="38"/>
      <c r="O9" s="39"/>
      <c r="P9" s="37">
        <v>4</v>
      </c>
      <c r="Q9" s="38"/>
      <c r="R9" s="40"/>
      <c r="S9" s="41">
        <v>2</v>
      </c>
      <c r="T9" s="42" t="s">
        <v>36</v>
      </c>
      <c r="U9" s="43"/>
      <c r="V9" s="44"/>
      <c r="W9" s="38"/>
      <c r="X9" s="39"/>
      <c r="Y9" s="39"/>
      <c r="Z9" s="45"/>
      <c r="AA9" s="46"/>
      <c r="AB9" s="47"/>
      <c r="AC9" s="48" t="s">
        <v>45</v>
      </c>
    </row>
    <row r="10" spans="1:29" s="23" customFormat="1" ht="12">
      <c r="A10" s="62" t="s">
        <v>101</v>
      </c>
      <c r="B10" s="63" t="s">
        <v>33</v>
      </c>
      <c r="C10" s="29">
        <f>IF(SUM(D10,E10,F10)&lt;&gt;0,SUM(D10,E10,F10),"")</f>
        <v>6</v>
      </c>
      <c r="D10" s="30">
        <f t="shared" si="0"/>
        <v>4</v>
      </c>
      <c r="E10" s="30">
        <f>IF(SUM(O10,X10)&lt;&gt;0,SUM(O10,X10),"")</f>
      </c>
      <c r="F10" s="30">
        <f>IF(SUM(I10,P10,Y10)&lt;&gt;0,SUM(I10,P10,Y10),"")</f>
        <v>2</v>
      </c>
      <c r="G10" s="31"/>
      <c r="H10" s="32"/>
      <c r="I10" s="33"/>
      <c r="J10" s="34"/>
      <c r="K10" s="35"/>
      <c r="L10" s="51"/>
      <c r="M10" s="52">
        <v>2</v>
      </c>
      <c r="N10" s="53" t="s">
        <v>9</v>
      </c>
      <c r="O10" s="33"/>
      <c r="P10" s="52"/>
      <c r="Q10" s="53"/>
      <c r="R10" s="54"/>
      <c r="S10" s="55"/>
      <c r="T10" s="56"/>
      <c r="U10" s="57"/>
      <c r="V10" s="58">
        <v>1</v>
      </c>
      <c r="W10" s="53">
        <v>2</v>
      </c>
      <c r="X10" s="33"/>
      <c r="Y10" s="33">
        <v>2</v>
      </c>
      <c r="Z10" s="59" t="s">
        <v>34</v>
      </c>
      <c r="AA10" s="46"/>
      <c r="AB10" s="60"/>
      <c r="AC10" s="61" t="s">
        <v>42</v>
      </c>
    </row>
    <row r="11" spans="1:29" s="23" customFormat="1" ht="12" customHeight="1">
      <c r="A11" s="49" t="s">
        <v>141</v>
      </c>
      <c r="B11" s="28" t="s">
        <v>33</v>
      </c>
      <c r="C11" s="29">
        <f>IF(SUM(D11,E11,F11)&lt;&gt;0,SUM(D11,E11,F11),"")</f>
        <v>6</v>
      </c>
      <c r="D11" s="30">
        <f t="shared" si="0"/>
        <v>4</v>
      </c>
      <c r="E11" s="30">
        <f>IF(SUM(O11,X11)&lt;&gt;0,SUM(O11,X11),"")</f>
      </c>
      <c r="F11" s="30">
        <f>IF(SUM(I11,P11,Y11)&lt;&gt;0,SUM(I11,P11,Y11),"")</f>
        <v>2</v>
      </c>
      <c r="G11" s="31"/>
      <c r="H11" s="32"/>
      <c r="I11" s="33"/>
      <c r="J11" s="34"/>
      <c r="K11" s="35"/>
      <c r="L11" s="51"/>
      <c r="M11" s="52">
        <v>2</v>
      </c>
      <c r="N11" s="53" t="s">
        <v>9</v>
      </c>
      <c r="O11" s="33"/>
      <c r="P11" s="52"/>
      <c r="Q11" s="53"/>
      <c r="R11" s="54"/>
      <c r="S11" s="55"/>
      <c r="T11" s="56"/>
      <c r="U11" s="57"/>
      <c r="V11" s="58">
        <v>1</v>
      </c>
      <c r="W11" s="53">
        <v>2</v>
      </c>
      <c r="X11" s="33"/>
      <c r="Y11" s="33">
        <v>2</v>
      </c>
      <c r="Z11" s="59" t="s">
        <v>34</v>
      </c>
      <c r="AA11" s="46"/>
      <c r="AB11" s="60"/>
      <c r="AC11" s="61" t="s">
        <v>146</v>
      </c>
    </row>
    <row r="12" spans="1:29" s="23" customFormat="1" ht="12" customHeight="1">
      <c r="A12" s="49" t="s">
        <v>131</v>
      </c>
      <c r="B12" s="63" t="s">
        <v>54</v>
      </c>
      <c r="C12" s="29">
        <f>IF(SUM(D12,E12,F12,G12)&lt;&gt;0,SUM(D12,E12,F12,G12),"")</f>
        <v>6</v>
      </c>
      <c r="D12" s="30">
        <f t="shared" si="0"/>
        <v>2</v>
      </c>
      <c r="E12" s="30">
        <f aca="true" t="shared" si="1" ref="E12:F14">IF(SUM(I12,O12,X12)&lt;&gt;0,SUM(I12,O12,X12),"")</f>
        <v>2</v>
      </c>
      <c r="F12" s="30">
        <f t="shared" si="1"/>
      </c>
      <c r="G12" s="50">
        <f>IF(SUM(S12,AA12)&lt;&gt;0,SUM(S12,AA12),"")</f>
        <v>2</v>
      </c>
      <c r="H12" s="32"/>
      <c r="I12" s="33"/>
      <c r="J12" s="34"/>
      <c r="K12" s="35"/>
      <c r="L12" s="51">
        <v>1</v>
      </c>
      <c r="M12" s="52">
        <v>2</v>
      </c>
      <c r="N12" s="53"/>
      <c r="O12" s="33">
        <v>2</v>
      </c>
      <c r="P12" s="52"/>
      <c r="Q12" s="53"/>
      <c r="R12" s="54"/>
      <c r="S12" s="55">
        <v>2</v>
      </c>
      <c r="T12" s="56" t="s">
        <v>36</v>
      </c>
      <c r="U12" s="57"/>
      <c r="V12" s="58"/>
      <c r="W12" s="53"/>
      <c r="X12" s="33"/>
      <c r="Y12" s="33"/>
      <c r="Z12" s="59"/>
      <c r="AA12" s="46"/>
      <c r="AB12" s="60"/>
      <c r="AC12" s="61" t="s">
        <v>132</v>
      </c>
    </row>
    <row r="13" spans="1:29" s="23" customFormat="1" ht="12">
      <c r="A13" s="49" t="s">
        <v>50</v>
      </c>
      <c r="B13" s="28" t="s">
        <v>41</v>
      </c>
      <c r="C13" s="29">
        <f>IF(SUM(D13,E13,F13,G13)&lt;&gt;0,SUM(D13,E13,F13,G13),"")</f>
        <v>6</v>
      </c>
      <c r="D13" s="30">
        <f t="shared" si="0"/>
        <v>2</v>
      </c>
      <c r="E13" s="30">
        <f t="shared" si="1"/>
      </c>
      <c r="F13" s="30">
        <f t="shared" si="1"/>
        <v>2</v>
      </c>
      <c r="G13" s="50">
        <f>IF(SUM(S13,AA13)&lt;&gt;0,SUM(S13,AA13),"")</f>
        <v>2</v>
      </c>
      <c r="H13" s="32"/>
      <c r="I13" s="33"/>
      <c r="J13" s="39"/>
      <c r="K13" s="51">
        <v>1</v>
      </c>
      <c r="L13" s="85"/>
      <c r="M13" s="52">
        <v>2</v>
      </c>
      <c r="N13" s="53"/>
      <c r="O13" s="33"/>
      <c r="P13" s="52">
        <v>2</v>
      </c>
      <c r="Q13" s="53"/>
      <c r="R13" s="54"/>
      <c r="S13" s="55">
        <v>2</v>
      </c>
      <c r="T13" s="56" t="s">
        <v>36</v>
      </c>
      <c r="U13" s="57"/>
      <c r="V13" s="58"/>
      <c r="W13" s="53"/>
      <c r="X13" s="33"/>
      <c r="Y13" s="33"/>
      <c r="Z13" s="59"/>
      <c r="AA13" s="46"/>
      <c r="AB13" s="60"/>
      <c r="AC13" s="61" t="s">
        <v>97</v>
      </c>
    </row>
    <row r="14" spans="1:29" s="23" customFormat="1" ht="12">
      <c r="A14" s="49" t="s">
        <v>57</v>
      </c>
      <c r="B14" s="28" t="s">
        <v>32</v>
      </c>
      <c r="C14" s="29">
        <f>IF(SUM(D14,E14,F14,G14)&lt;&gt;0,SUM(D14,E14,F14,G14),"")</f>
        <v>8</v>
      </c>
      <c r="D14" s="30">
        <f t="shared" si="0"/>
        <v>4</v>
      </c>
      <c r="E14" s="30">
        <f t="shared" si="1"/>
        <v>2</v>
      </c>
      <c r="F14" s="30">
        <f t="shared" si="1"/>
      </c>
      <c r="G14" s="50">
        <f>IF(SUM(S14,AA14)&lt;&gt;0,SUM(S14,AA14),"")</f>
        <v>2</v>
      </c>
      <c r="H14" s="32"/>
      <c r="I14" s="33"/>
      <c r="J14" s="34"/>
      <c r="K14" s="35"/>
      <c r="L14" s="51"/>
      <c r="M14" s="52">
        <v>2</v>
      </c>
      <c r="N14" s="53" t="s">
        <v>9</v>
      </c>
      <c r="O14" s="33"/>
      <c r="P14" s="52"/>
      <c r="Q14" s="53"/>
      <c r="R14" s="54"/>
      <c r="S14" s="55"/>
      <c r="T14" s="56"/>
      <c r="U14" s="57"/>
      <c r="V14" s="58">
        <v>1</v>
      </c>
      <c r="W14" s="53">
        <v>2</v>
      </c>
      <c r="X14" s="33">
        <v>2</v>
      </c>
      <c r="Y14" s="33"/>
      <c r="Z14" s="59"/>
      <c r="AA14" s="46">
        <v>2</v>
      </c>
      <c r="AB14" s="60" t="s">
        <v>36</v>
      </c>
      <c r="AC14" s="61" t="s">
        <v>46</v>
      </c>
    </row>
    <row r="15" spans="1:29" s="23" customFormat="1" ht="26.25" customHeight="1">
      <c r="A15" s="49" t="s">
        <v>102</v>
      </c>
      <c r="B15" s="28" t="s">
        <v>32</v>
      </c>
      <c r="C15" s="29">
        <f>IF(SUM(D15,E15,F15)&lt;&gt;0,SUM(D15,E15,F15),"")</f>
        <v>6</v>
      </c>
      <c r="D15" s="30">
        <f t="shared" si="0"/>
        <v>2</v>
      </c>
      <c r="E15" s="30">
        <f>IF(SUM(O15,X15)&lt;&gt;0,SUM(O15,X15),"")</f>
        <v>2</v>
      </c>
      <c r="F15" s="30">
        <f>IF(SUM(I15,P15,Y15)&lt;&gt;0,SUM(I15,P15,Y15),"")</f>
        <v>2</v>
      </c>
      <c r="G15" s="31"/>
      <c r="H15" s="32"/>
      <c r="I15" s="33"/>
      <c r="J15" s="34"/>
      <c r="K15" s="35"/>
      <c r="L15" s="51" t="s">
        <v>48</v>
      </c>
      <c r="M15" s="52">
        <v>2</v>
      </c>
      <c r="N15" s="53"/>
      <c r="O15" s="33">
        <v>2</v>
      </c>
      <c r="P15" s="52">
        <v>2</v>
      </c>
      <c r="Q15" s="53"/>
      <c r="R15" s="54" t="s">
        <v>71</v>
      </c>
      <c r="S15" s="55"/>
      <c r="T15" s="56"/>
      <c r="U15" s="57"/>
      <c r="V15" s="58"/>
      <c r="W15" s="53"/>
      <c r="X15" s="33"/>
      <c r="Y15" s="33"/>
      <c r="Z15" s="59"/>
      <c r="AA15" s="46"/>
      <c r="AB15" s="60"/>
      <c r="AC15" s="61" t="s">
        <v>86</v>
      </c>
    </row>
    <row r="16" spans="1:29" s="23" customFormat="1" ht="12">
      <c r="A16" s="49" t="s">
        <v>60</v>
      </c>
      <c r="B16" s="28" t="s">
        <v>38</v>
      </c>
      <c r="C16" s="29">
        <f>IF(SUM(D16,E16,F16,G16)&lt;&gt;0,SUM(D16,E16,F16,G16),"")</f>
        <v>14</v>
      </c>
      <c r="D16" s="30">
        <f t="shared" si="0"/>
        <v>4</v>
      </c>
      <c r="E16" s="30">
        <f>IF(SUM(I16,O16,X16)&lt;&gt;0,SUM(I16,O16,X16),"")</f>
        <v>4</v>
      </c>
      <c r="F16" s="30">
        <f>IF(SUM(J16,P16,Y16)&lt;&gt;0,SUM(J16,P16,Y16),"")</f>
        <v>4</v>
      </c>
      <c r="G16" s="50">
        <f>IF(SUM(S16,AA16)&lt;&gt;0,SUM(S16,AA16),"")</f>
        <v>2</v>
      </c>
      <c r="H16" s="32"/>
      <c r="I16" s="33"/>
      <c r="J16" s="34"/>
      <c r="K16" s="35"/>
      <c r="L16" s="51">
        <v>1</v>
      </c>
      <c r="M16" s="52">
        <v>2</v>
      </c>
      <c r="N16" s="53"/>
      <c r="O16" s="33">
        <v>4</v>
      </c>
      <c r="P16" s="52"/>
      <c r="Q16" s="53"/>
      <c r="R16" s="54" t="s">
        <v>34</v>
      </c>
      <c r="S16" s="55"/>
      <c r="T16" s="56"/>
      <c r="U16" s="57"/>
      <c r="V16" s="58" t="s">
        <v>77</v>
      </c>
      <c r="W16" s="53">
        <v>2</v>
      </c>
      <c r="X16" s="33"/>
      <c r="Y16" s="33">
        <v>4</v>
      </c>
      <c r="Z16" s="59" t="s">
        <v>77</v>
      </c>
      <c r="AA16" s="46">
        <v>2</v>
      </c>
      <c r="AB16" s="60" t="s">
        <v>36</v>
      </c>
      <c r="AC16" s="61" t="s">
        <v>86</v>
      </c>
    </row>
    <row r="17" spans="1:29" s="23" customFormat="1" ht="12">
      <c r="A17" s="62" t="s">
        <v>56</v>
      </c>
      <c r="B17" s="63" t="s">
        <v>54</v>
      </c>
      <c r="C17" s="29">
        <f>IF(SUM(D17,E17,F17,G17)&lt;&gt;0,SUM(D17,E17,F17,G17),"")</f>
        <v>8</v>
      </c>
      <c r="D17" s="30">
        <f t="shared" si="0"/>
        <v>4</v>
      </c>
      <c r="E17" s="30">
        <f>IF(SUM(I17,O17,X17)&lt;&gt;0,SUM(I17,O17,X17),"")</f>
      </c>
      <c r="F17" s="30">
        <f>IF(SUM(J17,P17,Y17)&lt;&gt;0,SUM(J17,P17,Y17),"")</f>
        <v>2</v>
      </c>
      <c r="G17" s="50">
        <f>IF(SUM(S17,AA17)&lt;&gt;0,SUM(S17,AA17),"")</f>
        <v>2</v>
      </c>
      <c r="H17" s="32"/>
      <c r="I17" s="33"/>
      <c r="J17" s="34"/>
      <c r="K17" s="35"/>
      <c r="L17" s="51"/>
      <c r="M17" s="52">
        <v>2</v>
      </c>
      <c r="N17" s="53" t="s">
        <v>9</v>
      </c>
      <c r="O17" s="33"/>
      <c r="P17" s="52"/>
      <c r="Q17" s="53"/>
      <c r="R17" s="54"/>
      <c r="S17" s="55"/>
      <c r="T17" s="56"/>
      <c r="U17" s="57"/>
      <c r="V17" s="58">
        <v>1</v>
      </c>
      <c r="W17" s="53">
        <v>2</v>
      </c>
      <c r="X17" s="33"/>
      <c r="Y17" s="33">
        <v>2</v>
      </c>
      <c r="Z17" s="59"/>
      <c r="AA17" s="46">
        <v>2</v>
      </c>
      <c r="AB17" s="60" t="s">
        <v>36</v>
      </c>
      <c r="AC17" s="61" t="s">
        <v>51</v>
      </c>
    </row>
    <row r="18" spans="1:29" s="23" customFormat="1" ht="12">
      <c r="A18" s="49" t="s">
        <v>58</v>
      </c>
      <c r="B18" s="28" t="s">
        <v>59</v>
      </c>
      <c r="C18" s="29">
        <f>IF(SUM(D18,E18,F18)&lt;&gt;0,SUM(D18,E18,F18),"")</f>
        <v>10</v>
      </c>
      <c r="D18" s="30">
        <f t="shared" si="0"/>
        <v>6</v>
      </c>
      <c r="E18" s="30">
        <f>IF(SUM(O18,X18)&lt;&gt;0,SUM(O18,X18),"")</f>
      </c>
      <c r="F18" s="30">
        <f>IF(SUM(I18,P18,Y18)&lt;&gt;0,SUM(I18,P18,Y18),"")</f>
        <v>4</v>
      </c>
      <c r="G18" s="31"/>
      <c r="H18" s="32"/>
      <c r="I18" s="33"/>
      <c r="J18" s="34"/>
      <c r="K18" s="35"/>
      <c r="L18" s="51"/>
      <c r="M18" s="52">
        <v>2</v>
      </c>
      <c r="N18" s="53" t="s">
        <v>9</v>
      </c>
      <c r="O18" s="33"/>
      <c r="P18" s="52"/>
      <c r="Q18" s="53"/>
      <c r="R18" s="54"/>
      <c r="S18" s="55"/>
      <c r="T18" s="56"/>
      <c r="U18" s="57"/>
      <c r="V18" s="58">
        <v>1</v>
      </c>
      <c r="W18" s="53">
        <v>4</v>
      </c>
      <c r="X18" s="33"/>
      <c r="Y18" s="33">
        <v>4</v>
      </c>
      <c r="Z18" s="59" t="s">
        <v>34</v>
      </c>
      <c r="AA18" s="46"/>
      <c r="AB18" s="60"/>
      <c r="AC18" s="61" t="s">
        <v>35</v>
      </c>
    </row>
    <row r="19" spans="1:29" s="23" customFormat="1" ht="12">
      <c r="A19" s="49" t="s">
        <v>47</v>
      </c>
      <c r="B19" s="28" t="s">
        <v>41</v>
      </c>
      <c r="C19" s="29">
        <f>IF(SUM(D19,E19,F19)&lt;&gt;0,SUM(D19,E19,F19),"")</f>
        <v>8</v>
      </c>
      <c r="D19" s="30">
        <f t="shared" si="0"/>
        <v>4</v>
      </c>
      <c r="E19" s="30">
        <f>IF(SUM(O19,X19)&lt;&gt;0,SUM(O19,X19),"")</f>
        <v>4</v>
      </c>
      <c r="F19" s="30">
        <f>IF(SUM(I19,P19,Y19)&lt;&gt;0,SUM(I19,P19,Y19),"")</f>
      </c>
      <c r="G19" s="31"/>
      <c r="H19" s="32"/>
      <c r="I19" s="33"/>
      <c r="J19" s="34"/>
      <c r="K19" s="35"/>
      <c r="L19" s="51"/>
      <c r="M19" s="52">
        <v>2</v>
      </c>
      <c r="N19" s="53" t="s">
        <v>9</v>
      </c>
      <c r="O19" s="33"/>
      <c r="P19" s="52"/>
      <c r="Q19" s="53"/>
      <c r="R19" s="54"/>
      <c r="S19" s="55"/>
      <c r="T19" s="56"/>
      <c r="U19" s="57"/>
      <c r="V19" s="58"/>
      <c r="W19" s="53">
        <v>2</v>
      </c>
      <c r="X19" s="33">
        <v>4</v>
      </c>
      <c r="Y19" s="33"/>
      <c r="Z19" s="59" t="s">
        <v>34</v>
      </c>
      <c r="AA19" s="46"/>
      <c r="AB19" s="60"/>
      <c r="AC19" s="61" t="s">
        <v>35</v>
      </c>
    </row>
    <row r="20" spans="1:29" ht="12">
      <c r="A20" s="49" t="s">
        <v>151</v>
      </c>
      <c r="B20" s="28"/>
      <c r="C20" s="29"/>
      <c r="D20" s="30"/>
      <c r="E20" s="30"/>
      <c r="F20" s="30"/>
      <c r="G20" s="31"/>
      <c r="H20" s="32"/>
      <c r="I20" s="33"/>
      <c r="J20" s="34"/>
      <c r="K20" s="35"/>
      <c r="L20" s="51"/>
      <c r="M20" s="52"/>
      <c r="N20" s="53"/>
      <c r="O20" s="33"/>
      <c r="P20" s="52"/>
      <c r="Q20" s="53"/>
      <c r="R20" s="54"/>
      <c r="S20" s="55"/>
      <c r="T20" s="56"/>
      <c r="U20" s="57"/>
      <c r="V20" s="58"/>
      <c r="W20" s="53" t="s">
        <v>171</v>
      </c>
      <c r="X20" s="33"/>
      <c r="Y20" s="33"/>
      <c r="Z20" s="59"/>
      <c r="AA20" s="46"/>
      <c r="AB20" s="60"/>
      <c r="AC20" s="61" t="s">
        <v>76</v>
      </c>
    </row>
    <row r="21" spans="1:29" ht="12">
      <c r="A21" s="49" t="s">
        <v>152</v>
      </c>
      <c r="B21" s="28"/>
      <c r="C21" s="29"/>
      <c r="D21" s="30"/>
      <c r="E21" s="30"/>
      <c r="F21" s="30"/>
      <c r="G21" s="31"/>
      <c r="H21" s="32"/>
      <c r="I21" s="33"/>
      <c r="J21" s="34"/>
      <c r="K21" s="35"/>
      <c r="L21" s="51"/>
      <c r="M21" s="52"/>
      <c r="N21" s="53"/>
      <c r="O21" s="33"/>
      <c r="P21" s="52"/>
      <c r="Q21" s="53"/>
      <c r="R21" s="54"/>
      <c r="S21" s="55"/>
      <c r="T21" s="56"/>
      <c r="U21" s="57"/>
      <c r="V21" s="58"/>
      <c r="W21" s="53" t="s">
        <v>171</v>
      </c>
      <c r="X21" s="33"/>
      <c r="Y21" s="33"/>
      <c r="Z21" s="59"/>
      <c r="AA21" s="46"/>
      <c r="AB21" s="60"/>
      <c r="AC21" s="61" t="s">
        <v>70</v>
      </c>
    </row>
    <row r="22" spans="1:29" ht="12">
      <c r="A22" s="49" t="s">
        <v>153</v>
      </c>
      <c r="B22" s="28"/>
      <c r="C22" s="29"/>
      <c r="D22" s="30"/>
      <c r="E22" s="30"/>
      <c r="F22" s="30"/>
      <c r="G22" s="31"/>
      <c r="H22" s="32"/>
      <c r="I22" s="33"/>
      <c r="J22" s="34"/>
      <c r="K22" s="35"/>
      <c r="L22" s="51"/>
      <c r="M22" s="52"/>
      <c r="N22" s="53"/>
      <c r="O22" s="33"/>
      <c r="P22" s="52"/>
      <c r="Q22" s="53"/>
      <c r="R22" s="54"/>
      <c r="S22" s="55"/>
      <c r="T22" s="56"/>
      <c r="U22" s="57"/>
      <c r="V22" s="58"/>
      <c r="W22" s="53" t="s">
        <v>171</v>
      </c>
      <c r="X22" s="33"/>
      <c r="Y22" s="33"/>
      <c r="Z22" s="59"/>
      <c r="AA22" s="46"/>
      <c r="AB22" s="60"/>
      <c r="AC22" s="61" t="s">
        <v>106</v>
      </c>
    </row>
    <row r="23" spans="1:29" ht="12">
      <c r="A23" s="49" t="s">
        <v>154</v>
      </c>
      <c r="B23" s="28"/>
      <c r="C23" s="29"/>
      <c r="D23" s="30"/>
      <c r="E23" s="30"/>
      <c r="F23" s="30"/>
      <c r="G23" s="31"/>
      <c r="H23" s="32"/>
      <c r="I23" s="33"/>
      <c r="J23" s="34"/>
      <c r="K23" s="35"/>
      <c r="L23" s="51"/>
      <c r="M23" s="52"/>
      <c r="N23" s="53"/>
      <c r="O23" s="33"/>
      <c r="P23" s="52"/>
      <c r="Q23" s="53"/>
      <c r="R23" s="54"/>
      <c r="S23" s="55"/>
      <c r="T23" s="56"/>
      <c r="U23" s="57"/>
      <c r="V23" s="58"/>
      <c r="W23" s="53" t="s">
        <v>171</v>
      </c>
      <c r="X23" s="33"/>
      <c r="Y23" s="33"/>
      <c r="Z23" s="59"/>
      <c r="AA23" s="46"/>
      <c r="AB23" s="60"/>
      <c r="AC23" s="61" t="s">
        <v>35</v>
      </c>
    </row>
    <row r="24" spans="1:29" ht="24" customHeight="1">
      <c r="A24" s="90" t="s">
        <v>155</v>
      </c>
      <c r="B24" s="28"/>
      <c r="C24" s="29"/>
      <c r="D24" s="30"/>
      <c r="E24" s="30"/>
      <c r="F24" s="30"/>
      <c r="G24" s="31"/>
      <c r="H24" s="32"/>
      <c r="I24" s="33"/>
      <c r="J24" s="34"/>
      <c r="K24" s="35"/>
      <c r="L24" s="51"/>
      <c r="M24" s="52"/>
      <c r="N24" s="53"/>
      <c r="O24" s="33"/>
      <c r="P24" s="52"/>
      <c r="Q24" s="53"/>
      <c r="R24" s="54"/>
      <c r="S24" s="55"/>
      <c r="T24" s="56"/>
      <c r="U24" s="57"/>
      <c r="V24" s="58"/>
      <c r="W24" s="53" t="s">
        <v>171</v>
      </c>
      <c r="X24" s="33"/>
      <c r="Y24" s="33"/>
      <c r="Z24" s="59"/>
      <c r="AA24" s="46"/>
      <c r="AB24" s="60"/>
      <c r="AC24" s="61" t="s">
        <v>35</v>
      </c>
    </row>
    <row r="25" spans="1:29" s="23" customFormat="1" ht="12" thickBot="1">
      <c r="A25" s="67" t="s">
        <v>81</v>
      </c>
      <c r="B25" s="86" t="s">
        <v>103</v>
      </c>
      <c r="C25" s="87">
        <f>IF(SUM(D25,E25,F25)&lt;&gt;0,SUM(D25,E25,F25),"")</f>
      </c>
      <c r="D25" s="88">
        <f>IF(SUM(H25,M25,W25)&lt;&gt;0,SUM(H25,M25,W25),"")</f>
      </c>
      <c r="E25" s="88">
        <f>IF(SUM(O25,X25)&lt;&gt;0,SUM(O25,X25),"")</f>
      </c>
      <c r="F25" s="88">
        <f>IF(SUM(I25,P25,Y25)&lt;&gt;0,SUM(I25,P25,Y25),"")</f>
      </c>
      <c r="G25" s="89"/>
      <c r="H25" s="68"/>
      <c r="I25" s="69"/>
      <c r="J25" s="70"/>
      <c r="K25" s="71"/>
      <c r="L25" s="72"/>
      <c r="M25" s="73"/>
      <c r="N25" s="74"/>
      <c r="O25" s="69"/>
      <c r="P25" s="73"/>
      <c r="Q25" s="74"/>
      <c r="R25" s="80" t="s">
        <v>49</v>
      </c>
      <c r="S25" s="81"/>
      <c r="T25" s="77"/>
      <c r="U25" s="78"/>
      <c r="V25" s="79"/>
      <c r="W25" s="74"/>
      <c r="X25" s="69"/>
      <c r="Y25" s="69"/>
      <c r="Z25" s="69"/>
      <c r="AA25" s="73"/>
      <c r="AB25" s="82"/>
      <c r="AC25" s="83" t="s">
        <v>35</v>
      </c>
    </row>
    <row r="27" spans="1:28" ht="12.75">
      <c r="A27" s="18" t="s">
        <v>26</v>
      </c>
      <c r="B27" s="16"/>
      <c r="C27" s="16"/>
      <c r="D27" s="16"/>
      <c r="E27" s="5" t="s">
        <v>126</v>
      </c>
      <c r="F27" s="19"/>
      <c r="G27" s="19"/>
      <c r="H27" s="16"/>
      <c r="I27" s="16"/>
      <c r="J27" s="16"/>
      <c r="K27" s="16"/>
      <c r="L27" s="16"/>
      <c r="M27" s="16"/>
      <c r="N27" s="16"/>
      <c r="O27" s="16"/>
      <c r="T27" s="20" t="s">
        <v>127</v>
      </c>
      <c r="U27" s="20"/>
      <c r="AB27" s="21" t="s">
        <v>128</v>
      </c>
    </row>
    <row r="28" spans="1:15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29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3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58.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AD37"/>
      <c r="AE37"/>
      <c r="AF37"/>
      <c r="AG37"/>
      <c r="AH37"/>
      <c r="AI37"/>
      <c r="AJ37"/>
      <c r="AK37"/>
      <c r="AL37"/>
      <c r="AM37"/>
    </row>
    <row r="38" spans="1:3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AD38"/>
      <c r="AE38"/>
      <c r="AF38"/>
      <c r="AG38"/>
      <c r="AH38"/>
      <c r="AI38"/>
      <c r="AJ38"/>
      <c r="AK38"/>
      <c r="AL38"/>
      <c r="AM38"/>
    </row>
    <row r="39" spans="1:3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AD39"/>
      <c r="AE39"/>
      <c r="AF39"/>
      <c r="AG39"/>
      <c r="AH39"/>
      <c r="AI39"/>
      <c r="AJ39"/>
      <c r="AK39"/>
      <c r="AL39"/>
      <c r="AM39"/>
    </row>
    <row r="40" spans="1:15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</sheetData>
  <sheetProtection/>
  <mergeCells count="13">
    <mergeCell ref="AC7:AC8"/>
    <mergeCell ref="A7:A8"/>
    <mergeCell ref="B7:B8"/>
    <mergeCell ref="K7:T7"/>
    <mergeCell ref="U7:AB7"/>
    <mergeCell ref="C7:G7"/>
    <mergeCell ref="H7:J7"/>
    <mergeCell ref="C5:D5"/>
    <mergeCell ref="Z4:AC4"/>
    <mergeCell ref="A4:B4"/>
    <mergeCell ref="D4:E4"/>
    <mergeCell ref="M6:W6"/>
    <mergeCell ref="Z6:AC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="85" zoomScaleNormal="85" zoomScalePageLayoutView="0" workbookViewId="0" topLeftCell="A3">
      <selection activeCell="H8" sqref="H8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7" width="4.50390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12109375" style="1" customWidth="1"/>
    <col min="18" max="19" width="5.00390625" style="1" customWidth="1"/>
    <col min="20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5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29</v>
      </c>
      <c r="B4" s="127"/>
      <c r="C4" s="2"/>
      <c r="D4" s="128" t="s">
        <v>91</v>
      </c>
      <c r="E4" s="129"/>
      <c r="H4" s="4" t="s">
        <v>30</v>
      </c>
      <c r="I4" s="6"/>
      <c r="J4" s="6"/>
      <c r="K4" s="6"/>
      <c r="Z4" s="127" t="s">
        <v>138</v>
      </c>
      <c r="AA4" s="127"/>
      <c r="AB4" s="127"/>
      <c r="AC4" s="127"/>
    </row>
    <row r="5" spans="3:12" ht="12">
      <c r="C5" s="126"/>
      <c r="D5" s="126"/>
      <c r="E5" s="4" t="s">
        <v>61</v>
      </c>
      <c r="H5" s="4" t="s">
        <v>63</v>
      </c>
      <c r="L5" s="4"/>
    </row>
    <row r="6" spans="8:29" ht="12" customHeight="1" thickBot="1">
      <c r="H6" s="1" t="s">
        <v>52</v>
      </c>
      <c r="M6" s="130" t="s">
        <v>125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150</v>
      </c>
      <c r="AA6" s="130"/>
      <c r="AB6" s="130"/>
      <c r="AC6" s="130"/>
    </row>
    <row r="7" spans="1:29" ht="37.5" customHeight="1" thickBot="1">
      <c r="A7" s="131" t="s">
        <v>4</v>
      </c>
      <c r="B7" s="133" t="s">
        <v>31</v>
      </c>
      <c r="C7" s="135" t="s">
        <v>12</v>
      </c>
      <c r="D7" s="136"/>
      <c r="E7" s="136"/>
      <c r="F7" s="136"/>
      <c r="G7" s="137"/>
      <c r="H7" s="135" t="s">
        <v>124</v>
      </c>
      <c r="I7" s="136"/>
      <c r="J7" s="137"/>
      <c r="K7" s="135" t="s">
        <v>14</v>
      </c>
      <c r="L7" s="136"/>
      <c r="M7" s="136"/>
      <c r="N7" s="136"/>
      <c r="O7" s="136"/>
      <c r="P7" s="136"/>
      <c r="Q7" s="136"/>
      <c r="R7" s="136"/>
      <c r="S7" s="136"/>
      <c r="T7" s="137"/>
      <c r="U7" s="135" t="s">
        <v>16</v>
      </c>
      <c r="V7" s="136"/>
      <c r="W7" s="136"/>
      <c r="X7" s="136"/>
      <c r="Y7" s="136"/>
      <c r="Z7" s="136"/>
      <c r="AA7" s="136"/>
      <c r="AB7" s="137"/>
      <c r="AC7" s="131" t="s">
        <v>17</v>
      </c>
    </row>
    <row r="8" spans="1:30" ht="84" customHeight="1" thickBot="1">
      <c r="A8" s="132"/>
      <c r="B8" s="134"/>
      <c r="C8" s="7" t="s">
        <v>0</v>
      </c>
      <c r="D8" s="8" t="s">
        <v>1</v>
      </c>
      <c r="E8" s="8" t="s">
        <v>18</v>
      </c>
      <c r="F8" s="14" t="s">
        <v>19</v>
      </c>
      <c r="G8" s="24" t="s">
        <v>147</v>
      </c>
      <c r="H8" s="10"/>
      <c r="I8" s="14" t="s">
        <v>19</v>
      </c>
      <c r="J8" s="13" t="s">
        <v>18</v>
      </c>
      <c r="K8" s="22" t="s">
        <v>129</v>
      </c>
      <c r="L8" s="12" t="s">
        <v>130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147</v>
      </c>
      <c r="T8" s="9" t="s">
        <v>3</v>
      </c>
      <c r="U8" s="22" t="s">
        <v>129</v>
      </c>
      <c r="V8" s="12" t="s">
        <v>130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147</v>
      </c>
      <c r="AB8" s="9" t="s">
        <v>3</v>
      </c>
      <c r="AC8" s="132"/>
      <c r="AD8" s="15"/>
    </row>
    <row r="9" spans="1:29" s="23" customFormat="1" ht="12">
      <c r="A9" s="27" t="s">
        <v>100</v>
      </c>
      <c r="B9" s="63" t="s">
        <v>32</v>
      </c>
      <c r="C9" s="29">
        <f>IF(SUM(D9,E9,F9,G9)&lt;&gt;0,SUM(D9,E9,F9,G9),"")</f>
        <v>8</v>
      </c>
      <c r="D9" s="30">
        <f aca="true" t="shared" si="0" ref="D9:D19">IF(SUM(H9,M9,W9)&lt;&gt;0,SUM(H9,M9,W9),"")</f>
        <v>2</v>
      </c>
      <c r="E9" s="30">
        <f>IF(SUM(I9,O9,X9)&lt;&gt;0,SUM(I9,O9,X9),"")</f>
      </c>
      <c r="F9" s="30">
        <f>IF(SUM(J9,P9,Y9)&lt;&gt;0,SUM(J9,P9,Y9),"")</f>
        <v>4</v>
      </c>
      <c r="G9" s="50">
        <f>IF(SUM(S9,AA9)&lt;&gt;0,SUM(S9,AA9),"")</f>
        <v>2</v>
      </c>
      <c r="H9" s="32"/>
      <c r="I9" s="84"/>
      <c r="J9" s="34"/>
      <c r="K9" s="35"/>
      <c r="L9" s="36">
        <v>1</v>
      </c>
      <c r="M9" s="37">
        <v>2</v>
      </c>
      <c r="N9" s="38"/>
      <c r="O9" s="39"/>
      <c r="P9" s="37">
        <v>4</v>
      </c>
      <c r="Q9" s="38"/>
      <c r="R9" s="40"/>
      <c r="S9" s="41">
        <v>2</v>
      </c>
      <c r="T9" s="42" t="s">
        <v>36</v>
      </c>
      <c r="U9" s="43"/>
      <c r="V9" s="44"/>
      <c r="W9" s="38"/>
      <c r="X9" s="39"/>
      <c r="Y9" s="39"/>
      <c r="Z9" s="45"/>
      <c r="AA9" s="46"/>
      <c r="AB9" s="47"/>
      <c r="AC9" s="48" t="s">
        <v>45</v>
      </c>
    </row>
    <row r="10" spans="1:29" s="23" customFormat="1" ht="12">
      <c r="A10" s="49" t="s">
        <v>101</v>
      </c>
      <c r="B10" s="63" t="s">
        <v>33</v>
      </c>
      <c r="C10" s="29">
        <f>IF(SUM(D10,E10,F10)&lt;&gt;0,SUM(D10,E10,F10),"")</f>
        <v>6</v>
      </c>
      <c r="D10" s="30">
        <f t="shared" si="0"/>
        <v>4</v>
      </c>
      <c r="E10" s="30">
        <f>IF(SUM(O10,X10)&lt;&gt;0,SUM(O10,X10),"")</f>
      </c>
      <c r="F10" s="30">
        <f>IF(SUM(I10,P10,Y10)&lt;&gt;0,SUM(I10,P10,Y10),"")</f>
        <v>2</v>
      </c>
      <c r="G10" s="31"/>
      <c r="H10" s="32"/>
      <c r="I10" s="33"/>
      <c r="J10" s="34"/>
      <c r="K10" s="35"/>
      <c r="L10" s="51"/>
      <c r="M10" s="52">
        <v>2</v>
      </c>
      <c r="N10" s="53" t="s">
        <v>9</v>
      </c>
      <c r="O10" s="33"/>
      <c r="P10" s="52"/>
      <c r="Q10" s="53"/>
      <c r="R10" s="54"/>
      <c r="S10" s="55"/>
      <c r="T10" s="56"/>
      <c r="U10" s="57"/>
      <c r="V10" s="58">
        <v>1</v>
      </c>
      <c r="W10" s="53">
        <v>2</v>
      </c>
      <c r="X10" s="33"/>
      <c r="Y10" s="33">
        <v>2</v>
      </c>
      <c r="Z10" s="59" t="s">
        <v>34</v>
      </c>
      <c r="AA10" s="46"/>
      <c r="AB10" s="60"/>
      <c r="AC10" s="61" t="s">
        <v>143</v>
      </c>
    </row>
    <row r="11" spans="1:29" s="23" customFormat="1" ht="12">
      <c r="A11" s="49" t="s">
        <v>141</v>
      </c>
      <c r="B11" s="28" t="s">
        <v>33</v>
      </c>
      <c r="C11" s="29">
        <f>IF(SUM(D11,E11,F11)&lt;&gt;0,SUM(D11,E11,F11),"")</f>
        <v>6</v>
      </c>
      <c r="D11" s="30">
        <f t="shared" si="0"/>
        <v>4</v>
      </c>
      <c r="E11" s="30">
        <f>IF(SUM(O11,X11)&lt;&gt;0,SUM(O11,X11),"")</f>
      </c>
      <c r="F11" s="30">
        <f>IF(SUM(I11,P11,Y11)&lt;&gt;0,SUM(I11,P11,Y11),"")</f>
        <v>2</v>
      </c>
      <c r="G11" s="31"/>
      <c r="H11" s="32"/>
      <c r="I11" s="33"/>
      <c r="J11" s="34"/>
      <c r="K11" s="35"/>
      <c r="L11" s="51"/>
      <c r="M11" s="52">
        <v>2</v>
      </c>
      <c r="N11" s="53" t="s">
        <v>9</v>
      </c>
      <c r="O11" s="33"/>
      <c r="P11" s="52"/>
      <c r="Q11" s="53"/>
      <c r="R11" s="54"/>
      <c r="S11" s="55"/>
      <c r="T11" s="56"/>
      <c r="U11" s="57"/>
      <c r="V11" s="58">
        <v>1</v>
      </c>
      <c r="W11" s="53">
        <v>2</v>
      </c>
      <c r="X11" s="33"/>
      <c r="Y11" s="33">
        <v>2</v>
      </c>
      <c r="Z11" s="59" t="s">
        <v>34</v>
      </c>
      <c r="AA11" s="46"/>
      <c r="AB11" s="60"/>
      <c r="AC11" s="61" t="s">
        <v>146</v>
      </c>
    </row>
    <row r="12" spans="1:29" s="23" customFormat="1" ht="12">
      <c r="A12" s="49" t="s">
        <v>131</v>
      </c>
      <c r="B12" s="63" t="s">
        <v>54</v>
      </c>
      <c r="C12" s="29">
        <f>IF(SUM(D12,E12,F12,G12)&lt;&gt;0,SUM(D12,E12,F12,G12),"")</f>
        <v>6</v>
      </c>
      <c r="D12" s="30">
        <f t="shared" si="0"/>
        <v>2</v>
      </c>
      <c r="E12" s="30">
        <f aca="true" t="shared" si="1" ref="E12:F14">IF(SUM(I12,O12,X12)&lt;&gt;0,SUM(I12,O12,X12),"")</f>
        <v>2</v>
      </c>
      <c r="F12" s="30">
        <f t="shared" si="1"/>
      </c>
      <c r="G12" s="50">
        <f>IF(SUM(S12,AA12)&lt;&gt;0,SUM(S12,AA12),"")</f>
        <v>2</v>
      </c>
      <c r="H12" s="32"/>
      <c r="I12" s="33"/>
      <c r="J12" s="34"/>
      <c r="K12" s="35"/>
      <c r="L12" s="51">
        <v>1</v>
      </c>
      <c r="M12" s="52">
        <v>2</v>
      </c>
      <c r="N12" s="53"/>
      <c r="O12" s="33">
        <v>2</v>
      </c>
      <c r="P12" s="52"/>
      <c r="Q12" s="53"/>
      <c r="R12" s="54"/>
      <c r="S12" s="55">
        <v>2</v>
      </c>
      <c r="T12" s="56" t="s">
        <v>36</v>
      </c>
      <c r="U12" s="57"/>
      <c r="V12" s="58"/>
      <c r="W12" s="53"/>
      <c r="X12" s="33"/>
      <c r="Y12" s="33"/>
      <c r="Z12" s="59"/>
      <c r="AA12" s="46"/>
      <c r="AB12" s="60"/>
      <c r="AC12" s="61" t="s">
        <v>132</v>
      </c>
    </row>
    <row r="13" spans="1:29" s="23" customFormat="1" ht="12">
      <c r="A13" s="49" t="s">
        <v>50</v>
      </c>
      <c r="B13" s="28" t="s">
        <v>41</v>
      </c>
      <c r="C13" s="29">
        <f>IF(SUM(D13,E13,F13,G13)&lt;&gt;0,SUM(D13,E13,F13,G13),"")</f>
        <v>6</v>
      </c>
      <c r="D13" s="30">
        <f t="shared" si="0"/>
        <v>2</v>
      </c>
      <c r="E13" s="30">
        <f t="shared" si="1"/>
      </c>
      <c r="F13" s="30">
        <f t="shared" si="1"/>
        <v>2</v>
      </c>
      <c r="G13" s="50">
        <f>IF(SUM(S13,AA13)&lt;&gt;0,SUM(S13,AA13),"")</f>
        <v>2</v>
      </c>
      <c r="H13" s="32"/>
      <c r="I13" s="33"/>
      <c r="J13" s="39"/>
      <c r="K13" s="51">
        <v>1</v>
      </c>
      <c r="L13" s="85"/>
      <c r="M13" s="52">
        <v>2</v>
      </c>
      <c r="N13" s="53"/>
      <c r="O13" s="33"/>
      <c r="P13" s="52">
        <v>2</v>
      </c>
      <c r="Q13" s="53"/>
      <c r="R13" s="54"/>
      <c r="S13" s="55">
        <v>2</v>
      </c>
      <c r="T13" s="56" t="s">
        <v>36</v>
      </c>
      <c r="U13" s="57"/>
      <c r="V13" s="58"/>
      <c r="W13" s="53"/>
      <c r="X13" s="33"/>
      <c r="Y13" s="33"/>
      <c r="Z13" s="59"/>
      <c r="AA13" s="46"/>
      <c r="AB13" s="60"/>
      <c r="AC13" s="61" t="s">
        <v>97</v>
      </c>
    </row>
    <row r="14" spans="1:29" s="23" customFormat="1" ht="12">
      <c r="A14" s="49" t="s">
        <v>57</v>
      </c>
      <c r="B14" s="28" t="s">
        <v>32</v>
      </c>
      <c r="C14" s="29">
        <f>IF(SUM(D14,E14,F14,G14)&lt;&gt;0,SUM(D14,E14,F14,G14),"")</f>
        <v>8</v>
      </c>
      <c r="D14" s="30">
        <f t="shared" si="0"/>
        <v>4</v>
      </c>
      <c r="E14" s="30">
        <f t="shared" si="1"/>
        <v>2</v>
      </c>
      <c r="F14" s="30">
        <f t="shared" si="1"/>
      </c>
      <c r="G14" s="50">
        <f>IF(SUM(S14,AA14)&lt;&gt;0,SUM(S14,AA14),"")</f>
        <v>2</v>
      </c>
      <c r="H14" s="32"/>
      <c r="I14" s="33"/>
      <c r="J14" s="34"/>
      <c r="K14" s="35"/>
      <c r="L14" s="51"/>
      <c r="M14" s="52">
        <v>2</v>
      </c>
      <c r="N14" s="53" t="s">
        <v>9</v>
      </c>
      <c r="O14" s="33"/>
      <c r="P14" s="52"/>
      <c r="Q14" s="53"/>
      <c r="R14" s="54"/>
      <c r="S14" s="55"/>
      <c r="T14" s="56"/>
      <c r="U14" s="57"/>
      <c r="V14" s="58">
        <v>1</v>
      </c>
      <c r="W14" s="53">
        <v>2</v>
      </c>
      <c r="X14" s="33">
        <v>2</v>
      </c>
      <c r="Y14" s="33"/>
      <c r="Z14" s="59"/>
      <c r="AA14" s="46">
        <v>2</v>
      </c>
      <c r="AB14" s="60" t="s">
        <v>36</v>
      </c>
      <c r="AC14" s="61" t="s">
        <v>46</v>
      </c>
    </row>
    <row r="15" spans="1:29" s="23" customFormat="1" ht="23.25" customHeight="1">
      <c r="A15" s="90" t="s">
        <v>102</v>
      </c>
      <c r="B15" s="28" t="s">
        <v>32</v>
      </c>
      <c r="C15" s="29">
        <f>IF(SUM(D15,E15,F15)&lt;&gt;0,SUM(D15,E15,F15),"")</f>
        <v>6</v>
      </c>
      <c r="D15" s="30">
        <f t="shared" si="0"/>
        <v>2</v>
      </c>
      <c r="E15" s="30">
        <f>IF(SUM(O15,X15)&lt;&gt;0,SUM(O15,X15),"")</f>
        <v>2</v>
      </c>
      <c r="F15" s="30">
        <f>IF(SUM(I15,P15,Y15)&lt;&gt;0,SUM(I15,P15,Y15),"")</f>
        <v>2</v>
      </c>
      <c r="G15" s="31"/>
      <c r="H15" s="32"/>
      <c r="I15" s="33"/>
      <c r="J15" s="34"/>
      <c r="K15" s="35"/>
      <c r="L15" s="51" t="s">
        <v>48</v>
      </c>
      <c r="M15" s="52">
        <v>2</v>
      </c>
      <c r="N15" s="53"/>
      <c r="O15" s="33">
        <v>2</v>
      </c>
      <c r="P15" s="52">
        <v>2</v>
      </c>
      <c r="Q15" s="53"/>
      <c r="R15" s="54" t="s">
        <v>71</v>
      </c>
      <c r="S15" s="55"/>
      <c r="T15" s="56"/>
      <c r="U15" s="57"/>
      <c r="V15" s="58"/>
      <c r="W15" s="53"/>
      <c r="X15" s="33"/>
      <c r="Y15" s="33"/>
      <c r="Z15" s="59"/>
      <c r="AA15" s="46"/>
      <c r="AB15" s="60"/>
      <c r="AC15" s="61" t="s">
        <v>86</v>
      </c>
    </row>
    <row r="16" spans="1:29" s="23" customFormat="1" ht="12">
      <c r="A16" s="49" t="s">
        <v>60</v>
      </c>
      <c r="B16" s="28" t="s">
        <v>38</v>
      </c>
      <c r="C16" s="29">
        <f>IF(SUM(D16,E16,F16,G16)&lt;&gt;0,SUM(D16,E16,F16,G16),"")</f>
        <v>14</v>
      </c>
      <c r="D16" s="30">
        <f t="shared" si="0"/>
        <v>4</v>
      </c>
      <c r="E16" s="30">
        <f>IF(SUM(I16,O16,X16)&lt;&gt;0,SUM(I16,O16,X16),"")</f>
        <v>4</v>
      </c>
      <c r="F16" s="30">
        <f>IF(SUM(J16,P16,Y16)&lt;&gt;0,SUM(J16,P16,Y16),"")</f>
        <v>4</v>
      </c>
      <c r="G16" s="50">
        <f>IF(SUM(S16,AA16)&lt;&gt;0,SUM(S16,AA16),"")</f>
        <v>2</v>
      </c>
      <c r="H16" s="32"/>
      <c r="I16" s="33"/>
      <c r="J16" s="34"/>
      <c r="K16" s="35"/>
      <c r="L16" s="51">
        <v>1</v>
      </c>
      <c r="M16" s="52">
        <v>2</v>
      </c>
      <c r="N16" s="53"/>
      <c r="O16" s="33">
        <v>4</v>
      </c>
      <c r="P16" s="52"/>
      <c r="Q16" s="53"/>
      <c r="R16" s="54" t="s">
        <v>34</v>
      </c>
      <c r="S16" s="55"/>
      <c r="T16" s="56"/>
      <c r="U16" s="57"/>
      <c r="V16" s="58" t="s">
        <v>77</v>
      </c>
      <c r="W16" s="53">
        <v>2</v>
      </c>
      <c r="X16" s="33"/>
      <c r="Y16" s="33">
        <v>4</v>
      </c>
      <c r="Z16" s="59" t="s">
        <v>77</v>
      </c>
      <c r="AA16" s="46">
        <v>2</v>
      </c>
      <c r="AB16" s="60" t="s">
        <v>36</v>
      </c>
      <c r="AC16" s="61" t="s">
        <v>35</v>
      </c>
    </row>
    <row r="17" spans="1:29" s="23" customFormat="1" ht="12">
      <c r="A17" s="62" t="s">
        <v>56</v>
      </c>
      <c r="B17" s="63" t="s">
        <v>54</v>
      </c>
      <c r="C17" s="29">
        <f>IF(SUM(D17,E17,F17,G17)&lt;&gt;0,SUM(D17,E17,F17,G17),"")</f>
        <v>8</v>
      </c>
      <c r="D17" s="30">
        <f t="shared" si="0"/>
        <v>4</v>
      </c>
      <c r="E17" s="30">
        <f>IF(SUM(I17,O17,X17)&lt;&gt;0,SUM(I17,O17,X17),"")</f>
      </c>
      <c r="F17" s="30">
        <f>IF(SUM(J17,P17,Y17)&lt;&gt;0,SUM(J17,P17,Y17),"")</f>
        <v>2</v>
      </c>
      <c r="G17" s="50">
        <f>IF(SUM(S17,AA17)&lt;&gt;0,SUM(S17,AA17),"")</f>
        <v>2</v>
      </c>
      <c r="H17" s="32"/>
      <c r="I17" s="33"/>
      <c r="J17" s="34"/>
      <c r="K17" s="35"/>
      <c r="L17" s="51"/>
      <c r="M17" s="52">
        <v>2</v>
      </c>
      <c r="N17" s="53" t="s">
        <v>9</v>
      </c>
      <c r="O17" s="33"/>
      <c r="P17" s="52"/>
      <c r="Q17" s="53"/>
      <c r="R17" s="54"/>
      <c r="S17" s="55"/>
      <c r="T17" s="56"/>
      <c r="U17" s="57"/>
      <c r="V17" s="58">
        <v>1</v>
      </c>
      <c r="W17" s="53">
        <v>2</v>
      </c>
      <c r="X17" s="33"/>
      <c r="Y17" s="33">
        <v>2</v>
      </c>
      <c r="Z17" s="59"/>
      <c r="AA17" s="46">
        <v>2</v>
      </c>
      <c r="AB17" s="60" t="s">
        <v>36</v>
      </c>
      <c r="AC17" s="61" t="s">
        <v>51</v>
      </c>
    </row>
    <row r="18" spans="1:29" s="23" customFormat="1" ht="24">
      <c r="A18" s="49" t="s">
        <v>142</v>
      </c>
      <c r="B18" s="28" t="s">
        <v>59</v>
      </c>
      <c r="C18" s="29">
        <f>IF(SUM(D18,E18,F18)&lt;&gt;0,SUM(D18,E18,F18),"")</f>
        <v>10</v>
      </c>
      <c r="D18" s="30">
        <f t="shared" si="0"/>
        <v>6</v>
      </c>
      <c r="E18" s="30">
        <f>IF(SUM(O18,X18)&lt;&gt;0,SUM(O18,X18),"")</f>
      </c>
      <c r="F18" s="30">
        <f>IF(SUM(I18,P18,Y18)&lt;&gt;0,SUM(I18,P18,Y18),"")</f>
        <v>4</v>
      </c>
      <c r="G18" s="31"/>
      <c r="H18" s="32"/>
      <c r="I18" s="33"/>
      <c r="J18" s="34"/>
      <c r="K18" s="35"/>
      <c r="L18" s="51"/>
      <c r="M18" s="52">
        <v>2</v>
      </c>
      <c r="N18" s="53" t="s">
        <v>9</v>
      </c>
      <c r="O18" s="33"/>
      <c r="P18" s="52"/>
      <c r="Q18" s="53"/>
      <c r="R18" s="54"/>
      <c r="S18" s="55"/>
      <c r="T18" s="56"/>
      <c r="U18" s="57" t="s">
        <v>48</v>
      </c>
      <c r="V18" s="58">
        <v>1</v>
      </c>
      <c r="W18" s="53">
        <v>4</v>
      </c>
      <c r="X18" s="33"/>
      <c r="Y18" s="33">
        <v>4</v>
      </c>
      <c r="Z18" s="54" t="s">
        <v>149</v>
      </c>
      <c r="AA18" s="46"/>
      <c r="AB18" s="60"/>
      <c r="AC18" s="61" t="s">
        <v>35</v>
      </c>
    </row>
    <row r="19" spans="1:29" s="23" customFormat="1" ht="12">
      <c r="A19" s="49" t="s">
        <v>64</v>
      </c>
      <c r="B19" s="28" t="s">
        <v>59</v>
      </c>
      <c r="C19" s="29">
        <f>IF(SUM(D19,E19,F19)&lt;&gt;0,SUM(D19,E19,F19),"")</f>
        <v>8</v>
      </c>
      <c r="D19" s="30">
        <f t="shared" si="0"/>
        <v>4</v>
      </c>
      <c r="E19" s="30">
        <f>IF(SUM(O19,X19)&lt;&gt;0,SUM(O19,X19),"")</f>
        <v>4</v>
      </c>
      <c r="F19" s="30">
        <f>IF(SUM(I19,P19,Y19)&lt;&gt;0,SUM(I19,P19,Y19),"")</f>
      </c>
      <c r="G19" s="31"/>
      <c r="H19" s="32"/>
      <c r="I19" s="33"/>
      <c r="J19" s="34"/>
      <c r="K19" s="35"/>
      <c r="L19" s="51"/>
      <c r="M19" s="52">
        <v>2</v>
      </c>
      <c r="N19" s="53" t="s">
        <v>9</v>
      </c>
      <c r="O19" s="33"/>
      <c r="P19" s="52"/>
      <c r="Q19" s="53"/>
      <c r="R19" s="54"/>
      <c r="S19" s="55"/>
      <c r="T19" s="56"/>
      <c r="U19" s="57"/>
      <c r="V19" s="58"/>
      <c r="W19" s="53">
        <v>2</v>
      </c>
      <c r="X19" s="33">
        <v>4</v>
      </c>
      <c r="Y19" s="33"/>
      <c r="Z19" s="59" t="s">
        <v>34</v>
      </c>
      <c r="AA19" s="46"/>
      <c r="AB19" s="60"/>
      <c r="AC19" s="61" t="s">
        <v>35</v>
      </c>
    </row>
    <row r="20" spans="1:29" s="23" customFormat="1" ht="12">
      <c r="A20" s="49" t="s">
        <v>151</v>
      </c>
      <c r="B20" s="28"/>
      <c r="C20" s="29"/>
      <c r="D20" s="30"/>
      <c r="E20" s="30"/>
      <c r="F20" s="30"/>
      <c r="G20" s="31"/>
      <c r="H20" s="32"/>
      <c r="I20" s="33"/>
      <c r="J20" s="34"/>
      <c r="K20" s="35"/>
      <c r="L20" s="51"/>
      <c r="M20" s="52"/>
      <c r="N20" s="53"/>
      <c r="O20" s="33"/>
      <c r="P20" s="52"/>
      <c r="Q20" s="53"/>
      <c r="R20" s="54"/>
      <c r="S20" s="55"/>
      <c r="T20" s="56"/>
      <c r="U20" s="57"/>
      <c r="V20" s="58"/>
      <c r="W20" s="53" t="s">
        <v>171</v>
      </c>
      <c r="X20" s="33"/>
      <c r="Y20" s="33"/>
      <c r="Z20" s="59"/>
      <c r="AA20" s="46"/>
      <c r="AB20" s="60"/>
      <c r="AC20" s="61" t="s">
        <v>76</v>
      </c>
    </row>
    <row r="21" spans="1:29" s="23" customFormat="1" ht="12">
      <c r="A21" s="49" t="s">
        <v>152</v>
      </c>
      <c r="B21" s="28"/>
      <c r="C21" s="29"/>
      <c r="D21" s="30"/>
      <c r="E21" s="30"/>
      <c r="F21" s="30"/>
      <c r="G21" s="31"/>
      <c r="H21" s="32"/>
      <c r="I21" s="33"/>
      <c r="J21" s="34"/>
      <c r="K21" s="35"/>
      <c r="L21" s="51"/>
      <c r="M21" s="52"/>
      <c r="N21" s="53"/>
      <c r="O21" s="33"/>
      <c r="P21" s="52"/>
      <c r="Q21" s="53"/>
      <c r="R21" s="54"/>
      <c r="S21" s="55"/>
      <c r="T21" s="56"/>
      <c r="U21" s="57"/>
      <c r="V21" s="58"/>
      <c r="W21" s="53" t="s">
        <v>171</v>
      </c>
      <c r="X21" s="33"/>
      <c r="Y21" s="33"/>
      <c r="Z21" s="59"/>
      <c r="AA21" s="46"/>
      <c r="AB21" s="60"/>
      <c r="AC21" s="61" t="s">
        <v>70</v>
      </c>
    </row>
    <row r="22" spans="1:29" s="23" customFormat="1" ht="12">
      <c r="A22" s="49" t="s">
        <v>153</v>
      </c>
      <c r="B22" s="28"/>
      <c r="C22" s="29"/>
      <c r="D22" s="30"/>
      <c r="E22" s="30"/>
      <c r="F22" s="30"/>
      <c r="G22" s="31"/>
      <c r="H22" s="32"/>
      <c r="I22" s="33"/>
      <c r="J22" s="34"/>
      <c r="K22" s="35"/>
      <c r="L22" s="51"/>
      <c r="M22" s="52"/>
      <c r="N22" s="53"/>
      <c r="O22" s="33"/>
      <c r="P22" s="52"/>
      <c r="Q22" s="53"/>
      <c r="R22" s="54"/>
      <c r="S22" s="55"/>
      <c r="T22" s="56"/>
      <c r="U22" s="57"/>
      <c r="V22" s="58"/>
      <c r="W22" s="53" t="s">
        <v>171</v>
      </c>
      <c r="X22" s="33"/>
      <c r="Y22" s="33"/>
      <c r="Z22" s="59"/>
      <c r="AA22" s="46"/>
      <c r="AB22" s="60"/>
      <c r="AC22" s="61" t="s">
        <v>106</v>
      </c>
    </row>
    <row r="23" spans="1:29" s="23" customFormat="1" ht="24">
      <c r="A23" s="49" t="s">
        <v>160</v>
      </c>
      <c r="B23" s="28"/>
      <c r="C23" s="29"/>
      <c r="D23" s="30"/>
      <c r="E23" s="30"/>
      <c r="F23" s="30"/>
      <c r="G23" s="31"/>
      <c r="H23" s="32"/>
      <c r="I23" s="33"/>
      <c r="J23" s="34"/>
      <c r="K23" s="35"/>
      <c r="L23" s="51"/>
      <c r="M23" s="52"/>
      <c r="N23" s="53"/>
      <c r="O23" s="33"/>
      <c r="P23" s="52"/>
      <c r="Q23" s="53"/>
      <c r="R23" s="54"/>
      <c r="S23" s="55"/>
      <c r="T23" s="56"/>
      <c r="U23" s="57"/>
      <c r="V23" s="58"/>
      <c r="W23" s="53" t="s">
        <v>171</v>
      </c>
      <c r="X23" s="33"/>
      <c r="Y23" s="33"/>
      <c r="Z23" s="59"/>
      <c r="AA23" s="46"/>
      <c r="AB23" s="60"/>
      <c r="AC23" s="61" t="s">
        <v>35</v>
      </c>
    </row>
    <row r="24" spans="1:29" s="23" customFormat="1" ht="13.5" customHeight="1">
      <c r="A24" s="90" t="s">
        <v>161</v>
      </c>
      <c r="B24" s="28"/>
      <c r="C24" s="29"/>
      <c r="D24" s="30"/>
      <c r="E24" s="30"/>
      <c r="F24" s="30"/>
      <c r="G24" s="31"/>
      <c r="H24" s="32"/>
      <c r="I24" s="33"/>
      <c r="J24" s="34"/>
      <c r="K24" s="35"/>
      <c r="L24" s="51"/>
      <c r="M24" s="52"/>
      <c r="N24" s="53"/>
      <c r="O24" s="33"/>
      <c r="P24" s="52"/>
      <c r="Q24" s="53"/>
      <c r="R24" s="54"/>
      <c r="S24" s="55"/>
      <c r="T24" s="56"/>
      <c r="U24" s="57"/>
      <c r="V24" s="58"/>
      <c r="W24" s="53" t="s">
        <v>171</v>
      </c>
      <c r="X24" s="33"/>
      <c r="Y24" s="33"/>
      <c r="Z24" s="59"/>
      <c r="AA24" s="46"/>
      <c r="AB24" s="60"/>
      <c r="AC24" s="61" t="s">
        <v>35</v>
      </c>
    </row>
    <row r="25" spans="1:29" s="23" customFormat="1" ht="12">
      <c r="A25" s="49" t="s">
        <v>162</v>
      </c>
      <c r="B25" s="28"/>
      <c r="C25" s="29"/>
      <c r="D25" s="30"/>
      <c r="E25" s="30"/>
      <c r="F25" s="30"/>
      <c r="G25" s="31"/>
      <c r="H25" s="32"/>
      <c r="I25" s="33"/>
      <c r="J25" s="34"/>
      <c r="K25" s="35"/>
      <c r="L25" s="51"/>
      <c r="M25" s="52"/>
      <c r="N25" s="53"/>
      <c r="O25" s="33"/>
      <c r="P25" s="52"/>
      <c r="Q25" s="53"/>
      <c r="R25" s="54"/>
      <c r="S25" s="55"/>
      <c r="T25" s="56"/>
      <c r="U25" s="57"/>
      <c r="V25" s="58"/>
      <c r="W25" s="53" t="s">
        <v>171</v>
      </c>
      <c r="X25" s="33"/>
      <c r="Y25" s="33"/>
      <c r="Z25" s="59"/>
      <c r="AA25" s="46"/>
      <c r="AB25" s="60"/>
      <c r="AC25" s="61" t="s">
        <v>35</v>
      </c>
    </row>
    <row r="26" spans="1:29" s="23" customFormat="1" ht="12" thickBot="1">
      <c r="A26" s="67" t="s">
        <v>81</v>
      </c>
      <c r="B26" s="86" t="s">
        <v>103</v>
      </c>
      <c r="C26" s="87">
        <f>IF(SUM(D26,E26,F26)&lt;&gt;0,SUM(D26,E26,F26),"")</f>
      </c>
      <c r="D26" s="88">
        <f>IF(SUM(H26,M26,W26)&lt;&gt;0,SUM(H26,M26,W26),"")</f>
      </c>
      <c r="E26" s="88">
        <f>IF(SUM(O26,X26)&lt;&gt;0,SUM(O26,X26),"")</f>
      </c>
      <c r="F26" s="88">
        <f>IF(SUM(I26,P26,Y26)&lt;&gt;0,SUM(I26,P26,Y26),"")</f>
      </c>
      <c r="G26" s="89"/>
      <c r="H26" s="68"/>
      <c r="I26" s="69"/>
      <c r="J26" s="70"/>
      <c r="K26" s="71"/>
      <c r="L26" s="72"/>
      <c r="M26" s="73"/>
      <c r="N26" s="74"/>
      <c r="O26" s="69"/>
      <c r="P26" s="73"/>
      <c r="Q26" s="74"/>
      <c r="R26" s="80" t="s">
        <v>49</v>
      </c>
      <c r="S26" s="81"/>
      <c r="T26" s="77"/>
      <c r="U26" s="78"/>
      <c r="V26" s="79"/>
      <c r="W26" s="74"/>
      <c r="X26" s="69"/>
      <c r="Y26" s="69"/>
      <c r="Z26" s="69"/>
      <c r="AA26" s="73"/>
      <c r="AB26" s="82"/>
      <c r="AC26" s="83" t="s">
        <v>35</v>
      </c>
    </row>
    <row r="27" spans="1:15" ht="1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28" ht="12.75">
      <c r="A28" s="18" t="s">
        <v>26</v>
      </c>
      <c r="B28" s="16"/>
      <c r="C28" s="16"/>
      <c r="D28" s="16"/>
      <c r="E28" s="5" t="s">
        <v>126</v>
      </c>
      <c r="F28" s="19"/>
      <c r="G28" s="19"/>
      <c r="H28" s="16"/>
      <c r="I28" s="16"/>
      <c r="J28" s="16"/>
      <c r="K28" s="16"/>
      <c r="L28" s="16"/>
      <c r="M28" s="16"/>
      <c r="N28" s="16"/>
      <c r="O28" s="16"/>
      <c r="T28" s="20" t="s">
        <v>127</v>
      </c>
      <c r="U28" s="20"/>
      <c r="AB28" s="21" t="s">
        <v>128</v>
      </c>
    </row>
    <row r="29" spans="1:15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29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39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58.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AD38"/>
      <c r="AE38"/>
      <c r="AF38"/>
      <c r="AG38"/>
      <c r="AH38"/>
      <c r="AI38"/>
      <c r="AJ38"/>
      <c r="AK38"/>
      <c r="AL38"/>
      <c r="AM38"/>
    </row>
    <row r="39" spans="1:3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AD39"/>
      <c r="AE39"/>
      <c r="AF39"/>
      <c r="AG39"/>
      <c r="AH39"/>
      <c r="AI39"/>
      <c r="AJ39"/>
      <c r="AK39"/>
      <c r="AL39"/>
      <c r="AM39"/>
    </row>
    <row r="40" spans="1:3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AD40"/>
      <c r="AE40"/>
      <c r="AF40"/>
      <c r="AG40"/>
      <c r="AH40"/>
      <c r="AI40"/>
      <c r="AJ40"/>
      <c r="AK40"/>
      <c r="AL40"/>
      <c r="AM40"/>
    </row>
    <row r="41" spans="1:15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</sheetData>
  <sheetProtection/>
  <mergeCells count="13">
    <mergeCell ref="AC7:AC8"/>
    <mergeCell ref="A7:A8"/>
    <mergeCell ref="B7:B8"/>
    <mergeCell ref="K7:T7"/>
    <mergeCell ref="U7:AB7"/>
    <mergeCell ref="C7:G7"/>
    <mergeCell ref="H7:J7"/>
    <mergeCell ref="M6:W6"/>
    <mergeCell ref="Z6:AC6"/>
    <mergeCell ref="A4:B4"/>
    <mergeCell ref="D4:E4"/>
    <mergeCell ref="Z4:AC4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1">
      <selection activeCell="A26" sqref="A26:IV26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7" width="4.50390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875" style="1" bestFit="1" customWidth="1"/>
    <col min="18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5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29</v>
      </c>
      <c r="B4" s="127"/>
      <c r="C4" s="2"/>
      <c r="D4" s="128" t="s">
        <v>91</v>
      </c>
      <c r="E4" s="129"/>
      <c r="H4" s="4" t="s">
        <v>30</v>
      </c>
      <c r="I4" s="6"/>
      <c r="J4" s="6"/>
      <c r="K4" s="6"/>
      <c r="Z4" s="127" t="s">
        <v>138</v>
      </c>
      <c r="AA4" s="127"/>
      <c r="AB4" s="127"/>
      <c r="AC4" s="127"/>
    </row>
    <row r="5" spans="3:12" ht="12">
      <c r="C5" s="126"/>
      <c r="D5" s="126"/>
      <c r="E5" s="4" t="s">
        <v>61</v>
      </c>
      <c r="H5" s="4" t="s">
        <v>84</v>
      </c>
      <c r="L5" s="4"/>
    </row>
    <row r="6" spans="8:29" ht="12" customHeight="1" thickBot="1">
      <c r="H6" s="1" t="s">
        <v>65</v>
      </c>
      <c r="M6" s="130" t="s">
        <v>125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150</v>
      </c>
      <c r="AA6" s="130"/>
      <c r="AB6" s="130"/>
      <c r="AC6" s="130"/>
    </row>
    <row r="7" spans="1:29" ht="37.5" customHeight="1" thickBot="1">
      <c r="A7" s="131" t="s">
        <v>4</v>
      </c>
      <c r="B7" s="133" t="s">
        <v>31</v>
      </c>
      <c r="C7" s="135" t="s">
        <v>12</v>
      </c>
      <c r="D7" s="136"/>
      <c r="E7" s="136"/>
      <c r="F7" s="136"/>
      <c r="G7" s="137"/>
      <c r="H7" s="135" t="s">
        <v>124</v>
      </c>
      <c r="I7" s="136"/>
      <c r="J7" s="137"/>
      <c r="K7" s="135" t="s">
        <v>14</v>
      </c>
      <c r="L7" s="136"/>
      <c r="M7" s="136"/>
      <c r="N7" s="136"/>
      <c r="O7" s="136"/>
      <c r="P7" s="136"/>
      <c r="Q7" s="136"/>
      <c r="R7" s="136"/>
      <c r="S7" s="136"/>
      <c r="T7" s="137"/>
      <c r="U7" s="135" t="s">
        <v>16</v>
      </c>
      <c r="V7" s="136"/>
      <c r="W7" s="136"/>
      <c r="X7" s="136"/>
      <c r="Y7" s="136"/>
      <c r="Z7" s="136"/>
      <c r="AA7" s="136"/>
      <c r="AB7" s="137"/>
      <c r="AC7" s="131" t="s">
        <v>17</v>
      </c>
    </row>
    <row r="8" spans="1:30" ht="84" customHeight="1" thickBot="1">
      <c r="A8" s="132"/>
      <c r="B8" s="134"/>
      <c r="C8" s="7" t="s">
        <v>0</v>
      </c>
      <c r="D8" s="8" t="s">
        <v>1</v>
      </c>
      <c r="E8" s="8" t="s">
        <v>18</v>
      </c>
      <c r="F8" s="14" t="s">
        <v>19</v>
      </c>
      <c r="G8" s="24" t="s">
        <v>147</v>
      </c>
      <c r="H8" s="10"/>
      <c r="I8" s="14" t="s">
        <v>19</v>
      </c>
      <c r="J8" s="13" t="s">
        <v>18</v>
      </c>
      <c r="K8" s="22" t="s">
        <v>129</v>
      </c>
      <c r="L8" s="12" t="s">
        <v>130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147</v>
      </c>
      <c r="T8" s="9" t="s">
        <v>3</v>
      </c>
      <c r="U8" s="22" t="s">
        <v>129</v>
      </c>
      <c r="V8" s="12" t="s">
        <v>130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147</v>
      </c>
      <c r="AB8" s="9" t="s">
        <v>3</v>
      </c>
      <c r="AC8" s="132"/>
      <c r="AD8" s="15"/>
    </row>
    <row r="9" spans="1:29" s="23" customFormat="1" ht="12">
      <c r="A9" s="27" t="s">
        <v>104</v>
      </c>
      <c r="B9" s="91" t="s">
        <v>33</v>
      </c>
      <c r="C9" s="29">
        <f>IF(SUM(D9,E9,F9)&lt;&gt;0,SUM(D9,E9,F9),"")</f>
        <v>6</v>
      </c>
      <c r="D9" s="30">
        <f aca="true" t="shared" si="0" ref="D9:D25">IF(SUM(H9,M9,W9)&lt;&gt;0,SUM(H9,M9,W9),"")</f>
        <v>4</v>
      </c>
      <c r="E9" s="30">
        <f>IF(SUM(O9,X9)&lt;&gt;0,SUM(O9,X9),"")</f>
      </c>
      <c r="F9" s="30">
        <f>IF(SUM(I9,P9,Y9)&lt;&gt;0,SUM(I9,P9,Y9),"")</f>
        <v>2</v>
      </c>
      <c r="G9" s="31"/>
      <c r="H9" s="92"/>
      <c r="I9" s="84"/>
      <c r="J9" s="93"/>
      <c r="K9" s="94"/>
      <c r="L9" s="95"/>
      <c r="M9" s="96">
        <v>2</v>
      </c>
      <c r="N9" s="97" t="s">
        <v>9</v>
      </c>
      <c r="O9" s="84"/>
      <c r="P9" s="96"/>
      <c r="Q9" s="97"/>
      <c r="R9" s="98"/>
      <c r="S9" s="99"/>
      <c r="T9" s="100"/>
      <c r="U9" s="101"/>
      <c r="V9" s="102">
        <v>1</v>
      </c>
      <c r="W9" s="97">
        <v>2</v>
      </c>
      <c r="X9" s="84"/>
      <c r="Y9" s="84">
        <v>2</v>
      </c>
      <c r="Z9" s="103" t="s">
        <v>34</v>
      </c>
      <c r="AA9" s="104"/>
      <c r="AB9" s="47"/>
      <c r="AC9" s="48" t="s">
        <v>143</v>
      </c>
    </row>
    <row r="10" spans="1:29" s="23" customFormat="1" ht="12">
      <c r="A10" s="49" t="s">
        <v>75</v>
      </c>
      <c r="B10" s="28" t="s">
        <v>54</v>
      </c>
      <c r="C10" s="29">
        <f>IF(SUM(D10,E10,F10)&lt;&gt;0,SUM(D10,E10,F10),"")</f>
        <v>12</v>
      </c>
      <c r="D10" s="30">
        <f t="shared" si="0"/>
        <v>4</v>
      </c>
      <c r="E10" s="30">
        <f>IF(SUM(O10,X10)&lt;&gt;0,SUM(O10,X10),"")</f>
        <v>4</v>
      </c>
      <c r="F10" s="30">
        <f>IF(SUM(I10,P10,Y10)&lt;&gt;0,SUM(I10,P10,Y10),"")</f>
        <v>4</v>
      </c>
      <c r="G10" s="31"/>
      <c r="H10" s="32"/>
      <c r="I10" s="33"/>
      <c r="J10" s="34"/>
      <c r="K10" s="35"/>
      <c r="L10" s="51">
        <v>1</v>
      </c>
      <c r="M10" s="52">
        <v>4</v>
      </c>
      <c r="N10" s="53"/>
      <c r="O10" s="33">
        <v>4</v>
      </c>
      <c r="P10" s="52">
        <v>4</v>
      </c>
      <c r="Q10" s="53"/>
      <c r="R10" s="54" t="s">
        <v>34</v>
      </c>
      <c r="S10" s="55"/>
      <c r="T10" s="56"/>
      <c r="U10" s="57"/>
      <c r="V10" s="58"/>
      <c r="W10" s="53"/>
      <c r="X10" s="33"/>
      <c r="Y10" s="33"/>
      <c r="Z10" s="59"/>
      <c r="AA10" s="46"/>
      <c r="AB10" s="60"/>
      <c r="AC10" s="66" t="s">
        <v>76</v>
      </c>
    </row>
    <row r="11" spans="1:29" s="23" customFormat="1" ht="22.5">
      <c r="A11" s="49" t="s">
        <v>73</v>
      </c>
      <c r="B11" s="28" t="s">
        <v>32</v>
      </c>
      <c r="C11" s="29">
        <f>IF(SUM(D11,E11,F11)&lt;&gt;0,SUM(D11,E11,F11),"")</f>
        <v>6</v>
      </c>
      <c r="D11" s="30">
        <f t="shared" si="0"/>
        <v>2</v>
      </c>
      <c r="E11" s="30">
        <f>IF(SUM(O11,X11)&lt;&gt;0,SUM(O11,X11),"")</f>
        <v>2</v>
      </c>
      <c r="F11" s="30">
        <f>IF(SUM(I11,P11,Y11)&lt;&gt;0,SUM(I11,P11,Y11),"")</f>
        <v>2</v>
      </c>
      <c r="G11" s="31"/>
      <c r="H11" s="32"/>
      <c r="I11" s="33"/>
      <c r="J11" s="34"/>
      <c r="K11" s="35"/>
      <c r="L11" s="51">
        <v>1</v>
      </c>
      <c r="M11" s="52">
        <v>2</v>
      </c>
      <c r="N11" s="53"/>
      <c r="O11" s="33">
        <v>2</v>
      </c>
      <c r="P11" s="52">
        <v>2</v>
      </c>
      <c r="Q11" s="53"/>
      <c r="R11" s="54" t="s">
        <v>49</v>
      </c>
      <c r="S11" s="55"/>
      <c r="T11" s="56"/>
      <c r="U11" s="57"/>
      <c r="V11" s="58"/>
      <c r="W11" s="53"/>
      <c r="X11" s="33"/>
      <c r="Y11" s="33"/>
      <c r="Z11" s="59"/>
      <c r="AA11" s="46"/>
      <c r="AB11" s="60"/>
      <c r="AC11" s="61" t="s">
        <v>70</v>
      </c>
    </row>
    <row r="12" spans="1:29" s="23" customFormat="1" ht="13.5" customHeight="1">
      <c r="A12" s="49" t="s">
        <v>74</v>
      </c>
      <c r="B12" s="28" t="s">
        <v>32</v>
      </c>
      <c r="C12" s="29">
        <f>IF(SUM(D12,E12,F12,G12)&lt;&gt;0,SUM(D12,E12,F12,G12),"")</f>
        <v>8</v>
      </c>
      <c r="D12" s="30">
        <f t="shared" si="0"/>
        <v>2</v>
      </c>
      <c r="E12" s="30">
        <f aca="true" t="shared" si="1" ref="E12:F16">IF(SUM(I12,O12,X12)&lt;&gt;0,SUM(I12,O12,X12),"")</f>
        <v>2</v>
      </c>
      <c r="F12" s="30">
        <f t="shared" si="1"/>
        <v>2</v>
      </c>
      <c r="G12" s="50">
        <f>IF(SUM(S12,AA12)&lt;&gt;0,SUM(S12,AA12),"")</f>
        <v>2</v>
      </c>
      <c r="H12" s="32"/>
      <c r="I12" s="33"/>
      <c r="J12" s="34"/>
      <c r="K12" s="35"/>
      <c r="L12" s="51">
        <v>1</v>
      </c>
      <c r="M12" s="52">
        <v>2</v>
      </c>
      <c r="N12" s="53"/>
      <c r="O12" s="33">
        <v>2</v>
      </c>
      <c r="P12" s="52">
        <v>2</v>
      </c>
      <c r="Q12" s="53"/>
      <c r="R12" s="54"/>
      <c r="S12" s="55">
        <v>2</v>
      </c>
      <c r="T12" s="56" t="s">
        <v>36</v>
      </c>
      <c r="U12" s="57"/>
      <c r="V12" s="58"/>
      <c r="W12" s="53"/>
      <c r="X12" s="33"/>
      <c r="Y12" s="33"/>
      <c r="Z12" s="59"/>
      <c r="AA12" s="46"/>
      <c r="AB12" s="60"/>
      <c r="AC12" s="61" t="s">
        <v>106</v>
      </c>
    </row>
    <row r="13" spans="1:29" s="23" customFormat="1" ht="12">
      <c r="A13" s="49" t="s">
        <v>58</v>
      </c>
      <c r="B13" s="28" t="s">
        <v>59</v>
      </c>
      <c r="C13" s="29">
        <f>IF(SUM(D13,E13,F13,G13)&lt;&gt;0,SUM(D13,E13,F13,G13),"")</f>
        <v>8</v>
      </c>
      <c r="D13" s="30">
        <f t="shared" si="0"/>
        <v>2</v>
      </c>
      <c r="E13" s="30">
        <f t="shared" si="1"/>
      </c>
      <c r="F13" s="30">
        <f t="shared" si="1"/>
        <v>4</v>
      </c>
      <c r="G13" s="50">
        <f>IF(SUM(S13,AA13)&lt;&gt;0,SUM(S13,AA13),"")</f>
        <v>2</v>
      </c>
      <c r="H13" s="32"/>
      <c r="I13" s="33"/>
      <c r="J13" s="34"/>
      <c r="K13" s="35"/>
      <c r="L13" s="51" t="s">
        <v>48</v>
      </c>
      <c r="M13" s="52">
        <v>2</v>
      </c>
      <c r="N13" s="53"/>
      <c r="O13" s="33"/>
      <c r="P13" s="52">
        <v>4</v>
      </c>
      <c r="Q13" s="53"/>
      <c r="R13" s="54" t="s">
        <v>48</v>
      </c>
      <c r="S13" s="55">
        <v>2</v>
      </c>
      <c r="T13" s="56" t="s">
        <v>36</v>
      </c>
      <c r="U13" s="57"/>
      <c r="V13" s="58"/>
      <c r="W13" s="53"/>
      <c r="X13" s="33"/>
      <c r="Y13" s="33"/>
      <c r="Z13" s="59"/>
      <c r="AA13" s="46"/>
      <c r="AB13" s="60"/>
      <c r="AC13" s="61" t="s">
        <v>35</v>
      </c>
    </row>
    <row r="14" spans="1:29" s="23" customFormat="1" ht="24">
      <c r="A14" s="49" t="s">
        <v>83</v>
      </c>
      <c r="B14" s="28" t="s">
        <v>59</v>
      </c>
      <c r="C14" s="29">
        <f>IF(SUM(D14,E14,F14,G14)&lt;&gt;0,SUM(D14,E14,F14,G14),"")</f>
        <v>14</v>
      </c>
      <c r="D14" s="30">
        <f t="shared" si="0"/>
        <v>6</v>
      </c>
      <c r="E14" s="30">
        <f t="shared" si="1"/>
      </c>
      <c r="F14" s="30">
        <f t="shared" si="1"/>
        <v>6</v>
      </c>
      <c r="G14" s="50">
        <f>IF(SUM(S14,AA14)&lt;&gt;0,SUM(S14,AA14),"")</f>
        <v>2</v>
      </c>
      <c r="H14" s="105"/>
      <c r="I14" s="39"/>
      <c r="J14" s="106"/>
      <c r="K14" s="107"/>
      <c r="L14" s="36"/>
      <c r="M14" s="37">
        <v>2</v>
      </c>
      <c r="N14" s="38" t="s">
        <v>9</v>
      </c>
      <c r="O14" s="39"/>
      <c r="P14" s="37"/>
      <c r="Q14" s="38"/>
      <c r="R14" s="40"/>
      <c r="S14" s="41"/>
      <c r="T14" s="42"/>
      <c r="U14" s="44">
        <v>1</v>
      </c>
      <c r="V14" s="85"/>
      <c r="W14" s="38">
        <v>4</v>
      </c>
      <c r="X14" s="39"/>
      <c r="Y14" s="39">
        <v>6</v>
      </c>
      <c r="Z14" s="45"/>
      <c r="AA14" s="108">
        <v>2</v>
      </c>
      <c r="AB14" s="109" t="s">
        <v>36</v>
      </c>
      <c r="AC14" s="66" t="s">
        <v>35</v>
      </c>
    </row>
    <row r="15" spans="1:29" s="23" customFormat="1" ht="13.5" customHeight="1">
      <c r="A15" s="49" t="s">
        <v>123</v>
      </c>
      <c r="B15" s="28" t="s">
        <v>96</v>
      </c>
      <c r="C15" s="29">
        <f>IF(SUM(D15,E15,F15,G15)&lt;&gt;0,SUM(D15,E15,F15,G15),"")</f>
        <v>22</v>
      </c>
      <c r="D15" s="30">
        <f t="shared" si="0"/>
        <v>6</v>
      </c>
      <c r="E15" s="30">
        <f t="shared" si="1"/>
        <v>8</v>
      </c>
      <c r="F15" s="30">
        <f t="shared" si="1"/>
        <v>6</v>
      </c>
      <c r="G15" s="50">
        <f>IF(SUM(S15,AA15)&lt;&gt;0,SUM(S15,AA15),"")</f>
        <v>2</v>
      </c>
      <c r="H15" s="32"/>
      <c r="I15" s="33"/>
      <c r="J15" s="34"/>
      <c r="K15" s="35"/>
      <c r="L15" s="51">
        <v>1</v>
      </c>
      <c r="M15" s="52">
        <v>4</v>
      </c>
      <c r="N15" s="53"/>
      <c r="O15" s="33">
        <v>8</v>
      </c>
      <c r="P15" s="52">
        <v>2</v>
      </c>
      <c r="Q15" s="53"/>
      <c r="R15" s="54" t="s">
        <v>34</v>
      </c>
      <c r="S15" s="55"/>
      <c r="T15" s="56"/>
      <c r="U15" s="57"/>
      <c r="V15" s="58" t="s">
        <v>77</v>
      </c>
      <c r="W15" s="53">
        <v>2</v>
      </c>
      <c r="X15" s="33"/>
      <c r="Y15" s="33">
        <v>4</v>
      </c>
      <c r="Z15" s="59" t="s">
        <v>77</v>
      </c>
      <c r="AA15" s="46">
        <v>2</v>
      </c>
      <c r="AB15" s="60" t="s">
        <v>36</v>
      </c>
      <c r="AC15" s="61" t="s">
        <v>35</v>
      </c>
    </row>
    <row r="16" spans="1:29" s="23" customFormat="1" ht="25.5" customHeight="1">
      <c r="A16" s="90" t="s">
        <v>108</v>
      </c>
      <c r="B16" s="28" t="s">
        <v>41</v>
      </c>
      <c r="C16" s="29">
        <f>IF(SUM(D16,E16,F16,G16)&lt;&gt;0,SUM(D16,E16,F16,G16),"")</f>
        <v>14</v>
      </c>
      <c r="D16" s="30">
        <f t="shared" si="0"/>
        <v>4</v>
      </c>
      <c r="E16" s="30">
        <f t="shared" si="1"/>
        <v>6</v>
      </c>
      <c r="F16" s="30">
        <f t="shared" si="1"/>
        <v>2</v>
      </c>
      <c r="G16" s="50">
        <f>IF(SUM(S16,AA16)&lt;&gt;0,SUM(S16,AA16),"")</f>
        <v>2</v>
      </c>
      <c r="H16" s="32"/>
      <c r="I16" s="33"/>
      <c r="J16" s="34"/>
      <c r="K16" s="35"/>
      <c r="L16" s="51">
        <v>1</v>
      </c>
      <c r="M16" s="52">
        <v>2</v>
      </c>
      <c r="N16" s="53"/>
      <c r="O16" s="33">
        <v>6</v>
      </c>
      <c r="P16" s="52"/>
      <c r="Q16" s="53"/>
      <c r="R16" s="54" t="s">
        <v>34</v>
      </c>
      <c r="S16" s="55"/>
      <c r="T16" s="56"/>
      <c r="U16" s="57"/>
      <c r="V16" s="58" t="s">
        <v>77</v>
      </c>
      <c r="W16" s="53">
        <v>2</v>
      </c>
      <c r="X16" s="33"/>
      <c r="Y16" s="33">
        <v>2</v>
      </c>
      <c r="Z16" s="59" t="s">
        <v>77</v>
      </c>
      <c r="AA16" s="46">
        <v>2</v>
      </c>
      <c r="AB16" s="60" t="s">
        <v>36</v>
      </c>
      <c r="AC16" s="61" t="s">
        <v>35</v>
      </c>
    </row>
    <row r="17" spans="1:29" s="23" customFormat="1" ht="12">
      <c r="A17" s="49" t="s">
        <v>105</v>
      </c>
      <c r="B17" s="28" t="s">
        <v>33</v>
      </c>
      <c r="C17" s="29">
        <f>IF(SUM(D17,E17,F17)&lt;&gt;0,SUM(D17,E17,F17),"")</f>
        <v>6</v>
      </c>
      <c r="D17" s="30">
        <f t="shared" si="0"/>
        <v>4</v>
      </c>
      <c r="E17" s="30">
        <f>IF(SUM(O17,X17)&lt;&gt;0,SUM(O17,X17),"")</f>
      </c>
      <c r="F17" s="30">
        <f>IF(SUM(I17,P17,Y17)&lt;&gt;0,SUM(I17,P17,Y17),"")</f>
        <v>2</v>
      </c>
      <c r="G17" s="31"/>
      <c r="H17" s="32"/>
      <c r="I17" s="33"/>
      <c r="J17" s="34"/>
      <c r="K17" s="35"/>
      <c r="L17" s="51"/>
      <c r="M17" s="52">
        <v>2</v>
      </c>
      <c r="N17" s="53" t="s">
        <v>9</v>
      </c>
      <c r="O17" s="33"/>
      <c r="P17" s="52"/>
      <c r="Q17" s="53"/>
      <c r="R17" s="54"/>
      <c r="S17" s="55"/>
      <c r="T17" s="56"/>
      <c r="U17" s="57"/>
      <c r="V17" s="58">
        <v>1</v>
      </c>
      <c r="W17" s="53">
        <v>2</v>
      </c>
      <c r="X17" s="33"/>
      <c r="Y17" s="33">
        <v>2</v>
      </c>
      <c r="Z17" s="59" t="s">
        <v>34</v>
      </c>
      <c r="AA17" s="46"/>
      <c r="AB17" s="60"/>
      <c r="AC17" s="61" t="s">
        <v>35</v>
      </c>
    </row>
    <row r="18" spans="1:29" s="23" customFormat="1" ht="12">
      <c r="A18" s="49" t="s">
        <v>47</v>
      </c>
      <c r="B18" s="28" t="s">
        <v>41</v>
      </c>
      <c r="C18" s="29">
        <f>IF(SUM(D18,E18,F18,G18)&lt;&gt;0,SUM(D18,E18,F18,G18),"")</f>
        <v>6</v>
      </c>
      <c r="D18" s="30">
        <f t="shared" si="0"/>
        <v>2</v>
      </c>
      <c r="E18" s="30">
        <f>IF(SUM(I18,O18,X18)&lt;&gt;0,SUM(I18,O18,X18),"")</f>
      </c>
      <c r="F18" s="30">
        <f>IF(SUM(J18,P18,Y18)&lt;&gt;0,SUM(J18,P18,Y18),"")</f>
        <v>2</v>
      </c>
      <c r="G18" s="50">
        <f>IF(SUM(S18,AA18)&lt;&gt;0,SUM(S18,AA18),"")</f>
        <v>2</v>
      </c>
      <c r="H18" s="32"/>
      <c r="I18" s="33"/>
      <c r="J18" s="34"/>
      <c r="K18" s="35"/>
      <c r="L18" s="51" t="s">
        <v>48</v>
      </c>
      <c r="M18" s="52">
        <v>2</v>
      </c>
      <c r="N18" s="53"/>
      <c r="O18" s="33"/>
      <c r="P18" s="52">
        <v>2</v>
      </c>
      <c r="Q18" s="53"/>
      <c r="R18" s="54" t="s">
        <v>48</v>
      </c>
      <c r="S18" s="55">
        <v>2</v>
      </c>
      <c r="T18" s="56" t="s">
        <v>36</v>
      </c>
      <c r="U18" s="57"/>
      <c r="V18" s="58"/>
      <c r="W18" s="53"/>
      <c r="X18" s="33"/>
      <c r="Y18" s="33"/>
      <c r="Z18" s="59"/>
      <c r="AA18" s="46"/>
      <c r="AB18" s="60"/>
      <c r="AC18" s="61" t="s">
        <v>35</v>
      </c>
    </row>
    <row r="19" spans="1:29" s="23" customFormat="1" ht="12">
      <c r="A19" s="49" t="s">
        <v>82</v>
      </c>
      <c r="B19" s="28" t="s">
        <v>33</v>
      </c>
      <c r="C19" s="29">
        <f>IF(SUM(D19,E19,F19)&lt;&gt;0,SUM(D19,E19,F19),"")</f>
        <v>6</v>
      </c>
      <c r="D19" s="30">
        <f t="shared" si="0"/>
        <v>4</v>
      </c>
      <c r="E19" s="30">
        <f>IF(SUM(O19,X19)&lt;&gt;0,SUM(O19,X19),"")</f>
      </c>
      <c r="F19" s="30">
        <f>IF(SUM(I19,P19,Y19)&lt;&gt;0,SUM(I19,P19,Y19),"")</f>
        <v>2</v>
      </c>
      <c r="G19" s="31"/>
      <c r="H19" s="32"/>
      <c r="I19" s="33"/>
      <c r="J19" s="34"/>
      <c r="K19" s="35"/>
      <c r="L19" s="51"/>
      <c r="M19" s="52">
        <v>2</v>
      </c>
      <c r="N19" s="53" t="s">
        <v>9</v>
      </c>
      <c r="O19" s="33"/>
      <c r="P19" s="52"/>
      <c r="Q19" s="53"/>
      <c r="R19" s="54"/>
      <c r="S19" s="55"/>
      <c r="T19" s="56"/>
      <c r="U19" s="57"/>
      <c r="V19" s="58">
        <v>1</v>
      </c>
      <c r="W19" s="53">
        <v>2</v>
      </c>
      <c r="X19" s="33"/>
      <c r="Y19" s="33">
        <v>2</v>
      </c>
      <c r="Z19" s="59" t="s">
        <v>34</v>
      </c>
      <c r="AA19" s="46"/>
      <c r="AB19" s="60"/>
      <c r="AC19" s="61" t="s">
        <v>35</v>
      </c>
    </row>
    <row r="20" spans="1:29" s="23" customFormat="1" ht="36">
      <c r="A20" s="62" t="s">
        <v>118</v>
      </c>
      <c r="B20" s="63" t="s">
        <v>38</v>
      </c>
      <c r="C20" s="29">
        <f>IF(SUM(D20,E20,F20)&lt;&gt;0,SUM(D20,E20,F20),"")</f>
        <v>14</v>
      </c>
      <c r="D20" s="30">
        <f>IF(SUM(H20,M20,W20)&lt;&gt;0,SUM(H20,M20,W20),"")</f>
        <v>6</v>
      </c>
      <c r="E20" s="30">
        <f>IF(SUM(O20,X20)&lt;&gt;0,SUM(O20,X20),"")</f>
        <v>6</v>
      </c>
      <c r="F20" s="30">
        <f>IF(SUM(I20,P20,Y20)&lt;&gt;0,SUM(I20,P20,Y20),"")</f>
        <v>2</v>
      </c>
      <c r="G20" s="31"/>
      <c r="H20" s="32"/>
      <c r="I20" s="33"/>
      <c r="J20" s="34"/>
      <c r="K20" s="35"/>
      <c r="L20" s="51"/>
      <c r="M20" s="52">
        <v>2</v>
      </c>
      <c r="N20" s="53" t="s">
        <v>9</v>
      </c>
      <c r="O20" s="33"/>
      <c r="P20" s="52"/>
      <c r="Q20" s="53"/>
      <c r="R20" s="54"/>
      <c r="S20" s="55"/>
      <c r="T20" s="56"/>
      <c r="U20" s="57"/>
      <c r="V20" s="58"/>
      <c r="W20" s="53">
        <v>4</v>
      </c>
      <c r="X20" s="33">
        <v>6</v>
      </c>
      <c r="Y20" s="33">
        <v>2</v>
      </c>
      <c r="Z20" s="59" t="s">
        <v>34</v>
      </c>
      <c r="AA20" s="46"/>
      <c r="AB20" s="60"/>
      <c r="AC20" s="61" t="s">
        <v>35</v>
      </c>
    </row>
    <row r="21" spans="1:29" s="23" customFormat="1" ht="12">
      <c r="A21" s="62" t="s">
        <v>156</v>
      </c>
      <c r="B21" s="63"/>
      <c r="C21" s="29"/>
      <c r="D21" s="30"/>
      <c r="E21" s="30"/>
      <c r="F21" s="30"/>
      <c r="G21" s="31"/>
      <c r="H21" s="32"/>
      <c r="I21" s="33"/>
      <c r="J21" s="34"/>
      <c r="K21" s="35"/>
      <c r="L21" s="51"/>
      <c r="M21" s="52"/>
      <c r="N21" s="53"/>
      <c r="O21" s="33"/>
      <c r="P21" s="52"/>
      <c r="Q21" s="53"/>
      <c r="R21" s="54"/>
      <c r="S21" s="55"/>
      <c r="T21" s="56"/>
      <c r="U21" s="57"/>
      <c r="V21" s="58"/>
      <c r="W21" s="53" t="s">
        <v>171</v>
      </c>
      <c r="X21" s="33"/>
      <c r="Y21" s="33"/>
      <c r="Z21" s="59"/>
      <c r="AA21" s="46"/>
      <c r="AB21" s="60"/>
      <c r="AC21" s="61" t="s">
        <v>46</v>
      </c>
    </row>
    <row r="22" spans="1:29" s="23" customFormat="1" ht="24">
      <c r="A22" s="90" t="s">
        <v>157</v>
      </c>
      <c r="B22" s="63"/>
      <c r="C22" s="29"/>
      <c r="D22" s="30"/>
      <c r="E22" s="30"/>
      <c r="F22" s="30"/>
      <c r="G22" s="31"/>
      <c r="H22" s="32"/>
      <c r="I22" s="33"/>
      <c r="J22" s="34"/>
      <c r="K22" s="35"/>
      <c r="L22" s="51"/>
      <c r="M22" s="52"/>
      <c r="N22" s="53"/>
      <c r="O22" s="33"/>
      <c r="P22" s="52"/>
      <c r="Q22" s="53"/>
      <c r="R22" s="54"/>
      <c r="S22" s="55"/>
      <c r="T22" s="56"/>
      <c r="U22" s="57"/>
      <c r="V22" s="58"/>
      <c r="W22" s="53" t="s">
        <v>171</v>
      </c>
      <c r="X22" s="33"/>
      <c r="Y22" s="33"/>
      <c r="Z22" s="59"/>
      <c r="AA22" s="46"/>
      <c r="AB22" s="60"/>
      <c r="AC22" s="61" t="s">
        <v>136</v>
      </c>
    </row>
    <row r="23" spans="1:29" s="23" customFormat="1" ht="36">
      <c r="A23" s="49" t="s">
        <v>158</v>
      </c>
      <c r="B23" s="63"/>
      <c r="C23" s="29"/>
      <c r="D23" s="30"/>
      <c r="E23" s="30"/>
      <c r="F23" s="30"/>
      <c r="G23" s="31"/>
      <c r="H23" s="32"/>
      <c r="I23" s="33"/>
      <c r="J23" s="34"/>
      <c r="K23" s="35"/>
      <c r="L23" s="51"/>
      <c r="M23" s="52"/>
      <c r="N23" s="53"/>
      <c r="O23" s="33"/>
      <c r="P23" s="52"/>
      <c r="Q23" s="53"/>
      <c r="R23" s="54"/>
      <c r="S23" s="55"/>
      <c r="T23" s="56"/>
      <c r="U23" s="57"/>
      <c r="V23" s="58"/>
      <c r="W23" s="53" t="s">
        <v>171</v>
      </c>
      <c r="X23" s="33"/>
      <c r="Y23" s="33"/>
      <c r="Z23" s="59"/>
      <c r="AA23" s="46"/>
      <c r="AB23" s="60"/>
      <c r="AC23" s="61" t="s">
        <v>35</v>
      </c>
    </row>
    <row r="24" spans="1:29" s="23" customFormat="1" ht="12">
      <c r="A24" s="90" t="s">
        <v>159</v>
      </c>
      <c r="B24" s="63"/>
      <c r="C24" s="29"/>
      <c r="D24" s="30"/>
      <c r="E24" s="30"/>
      <c r="F24" s="30"/>
      <c r="G24" s="31"/>
      <c r="H24" s="32"/>
      <c r="I24" s="33"/>
      <c r="J24" s="34"/>
      <c r="K24" s="35"/>
      <c r="L24" s="51"/>
      <c r="M24" s="52"/>
      <c r="N24" s="53"/>
      <c r="O24" s="33"/>
      <c r="P24" s="52"/>
      <c r="Q24" s="53"/>
      <c r="R24" s="54"/>
      <c r="S24" s="55"/>
      <c r="T24" s="56"/>
      <c r="U24" s="57"/>
      <c r="V24" s="58"/>
      <c r="W24" s="53"/>
      <c r="X24" s="33" t="s">
        <v>171</v>
      </c>
      <c r="Y24" s="33"/>
      <c r="Z24" s="59"/>
      <c r="AA24" s="46"/>
      <c r="AB24" s="60"/>
      <c r="AC24" s="61" t="s">
        <v>35</v>
      </c>
    </row>
    <row r="25" spans="1:29" s="23" customFormat="1" ht="24" thickBot="1">
      <c r="A25" s="67" t="s">
        <v>119</v>
      </c>
      <c r="B25" s="86" t="s">
        <v>107</v>
      </c>
      <c r="C25" s="87">
        <f>IF(SUM(D25,E25,F25)&lt;&gt;0,SUM(D25,E25,F25),"")</f>
        <v>14</v>
      </c>
      <c r="D25" s="88">
        <f t="shared" si="0"/>
        <v>6</v>
      </c>
      <c r="E25" s="88">
        <f>IF(SUM(O25,X25)&lt;&gt;0,SUM(O25,X25),"")</f>
        <v>8</v>
      </c>
      <c r="F25" s="88">
        <f>IF(SUM(I25,P25,Y25)&lt;&gt;0,SUM(I25,P25,Y25),"")</f>
      </c>
      <c r="G25" s="110"/>
      <c r="H25" s="68"/>
      <c r="I25" s="69"/>
      <c r="J25" s="70"/>
      <c r="K25" s="71"/>
      <c r="L25" s="72"/>
      <c r="M25" s="73">
        <v>2</v>
      </c>
      <c r="N25" s="74" t="s">
        <v>9</v>
      </c>
      <c r="O25" s="69"/>
      <c r="P25" s="73"/>
      <c r="Q25" s="74"/>
      <c r="R25" s="75"/>
      <c r="S25" s="76"/>
      <c r="T25" s="77"/>
      <c r="U25" s="78"/>
      <c r="V25" s="79"/>
      <c r="W25" s="74">
        <v>4</v>
      </c>
      <c r="X25" s="69">
        <v>8</v>
      </c>
      <c r="Y25" s="69"/>
      <c r="Z25" s="80" t="s">
        <v>34</v>
      </c>
      <c r="AA25" s="81"/>
      <c r="AB25" s="82"/>
      <c r="AC25" s="83" t="s">
        <v>35</v>
      </c>
    </row>
    <row r="26" spans="1:29" s="23" customFormat="1" ht="12">
      <c r="A26" s="138"/>
      <c r="B26" s="16"/>
      <c r="C26" s="139"/>
      <c r="D26" s="139"/>
      <c r="E26" s="139"/>
      <c r="F26" s="139"/>
      <c r="G26" s="139"/>
      <c r="H26" s="140"/>
      <c r="I26" s="140"/>
      <c r="J26" s="140"/>
      <c r="K26" s="140"/>
      <c r="L26" s="141"/>
      <c r="M26" s="140"/>
      <c r="N26" s="140"/>
      <c r="O26" s="140"/>
      <c r="P26" s="140"/>
      <c r="Q26" s="140"/>
      <c r="R26" s="142"/>
      <c r="S26" s="142"/>
      <c r="T26" s="142"/>
      <c r="U26" s="142"/>
      <c r="V26" s="141"/>
      <c r="W26" s="140"/>
      <c r="X26" s="140"/>
      <c r="Y26" s="140"/>
      <c r="Z26" s="143"/>
      <c r="AA26" s="143"/>
      <c r="AB26" s="143"/>
      <c r="AC26" s="16"/>
    </row>
    <row r="27" spans="1:28" ht="12.75">
      <c r="A27" s="3" t="s">
        <v>26</v>
      </c>
      <c r="E27" s="5" t="s">
        <v>126</v>
      </c>
      <c r="F27" s="2"/>
      <c r="G27" s="2"/>
      <c r="T27" s="20" t="s">
        <v>127</v>
      </c>
      <c r="U27" s="20"/>
      <c r="AB27" s="21" t="s">
        <v>128</v>
      </c>
    </row>
    <row r="30" spans="2:2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2:2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2:29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2:39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2:39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2:39" ht="58.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2:39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2:39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2:39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30:39" ht="12.75">
      <c r="AD39"/>
      <c r="AE39"/>
      <c r="AF39"/>
      <c r="AG39"/>
      <c r="AH39"/>
      <c r="AI39"/>
      <c r="AJ39"/>
      <c r="AK39"/>
      <c r="AL39"/>
      <c r="AM39"/>
    </row>
    <row r="40" spans="30:39" ht="12.75">
      <c r="AD40"/>
      <c r="AE40"/>
      <c r="AF40"/>
      <c r="AG40"/>
      <c r="AH40"/>
      <c r="AI40"/>
      <c r="AJ40"/>
      <c r="AK40"/>
      <c r="AL40"/>
      <c r="AM40"/>
    </row>
    <row r="41" spans="30:39" ht="12.75">
      <c r="AD41"/>
      <c r="AE41"/>
      <c r="AF41"/>
      <c r="AG41"/>
      <c r="AH41"/>
      <c r="AI41"/>
      <c r="AJ41"/>
      <c r="AK41"/>
      <c r="AL41"/>
      <c r="AM41"/>
    </row>
  </sheetData>
  <sheetProtection/>
  <mergeCells count="13">
    <mergeCell ref="AC7:AC8"/>
    <mergeCell ref="A7:A8"/>
    <mergeCell ref="B7:B8"/>
    <mergeCell ref="K7:T7"/>
    <mergeCell ref="U7:AB7"/>
    <mergeCell ref="C7:G7"/>
    <mergeCell ref="H7:J7"/>
    <mergeCell ref="A4:B4"/>
    <mergeCell ref="D4:E4"/>
    <mergeCell ref="Z4:AC4"/>
    <mergeCell ref="C5:D5"/>
    <mergeCell ref="M6:W6"/>
    <mergeCell ref="Z6:AC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zoomScalePageLayoutView="0" workbookViewId="0" topLeftCell="A13">
      <selection activeCell="H8" sqref="H8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7" width="4.50390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875" style="1" bestFit="1" customWidth="1"/>
    <col min="18" max="18" width="5.125" style="1" customWidth="1"/>
    <col min="19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5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29</v>
      </c>
      <c r="B4" s="127"/>
      <c r="C4" s="2"/>
      <c r="D4" s="128" t="s">
        <v>91</v>
      </c>
      <c r="E4" s="129"/>
      <c r="H4" s="4" t="s">
        <v>30</v>
      </c>
      <c r="I4" s="6"/>
      <c r="J4" s="6"/>
      <c r="K4" s="6"/>
      <c r="Z4" s="127" t="s">
        <v>138</v>
      </c>
      <c r="AA4" s="127"/>
      <c r="AB4" s="127"/>
      <c r="AC4" s="127"/>
    </row>
    <row r="5" spans="3:12" ht="12">
      <c r="C5" s="126"/>
      <c r="D5" s="126"/>
      <c r="E5" s="4" t="s">
        <v>61</v>
      </c>
      <c r="H5" s="4" t="s">
        <v>63</v>
      </c>
      <c r="L5" s="4"/>
    </row>
    <row r="6" spans="8:29" ht="12" customHeight="1" thickBot="1">
      <c r="H6" s="1" t="s">
        <v>65</v>
      </c>
      <c r="M6" s="130" t="s">
        <v>125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150</v>
      </c>
      <c r="AA6" s="130"/>
      <c r="AB6" s="130"/>
      <c r="AC6" s="130"/>
    </row>
    <row r="7" spans="1:29" ht="37.5" customHeight="1" thickBot="1">
      <c r="A7" s="131" t="s">
        <v>4</v>
      </c>
      <c r="B7" s="133" t="s">
        <v>31</v>
      </c>
      <c r="C7" s="135" t="s">
        <v>12</v>
      </c>
      <c r="D7" s="136"/>
      <c r="E7" s="136"/>
      <c r="F7" s="136"/>
      <c r="G7" s="137"/>
      <c r="H7" s="135" t="s">
        <v>124</v>
      </c>
      <c r="I7" s="136"/>
      <c r="J7" s="137"/>
      <c r="K7" s="135" t="s">
        <v>14</v>
      </c>
      <c r="L7" s="136"/>
      <c r="M7" s="136"/>
      <c r="N7" s="136"/>
      <c r="O7" s="136"/>
      <c r="P7" s="136"/>
      <c r="Q7" s="136"/>
      <c r="R7" s="136"/>
      <c r="S7" s="136"/>
      <c r="T7" s="137"/>
      <c r="U7" s="135" t="s">
        <v>16</v>
      </c>
      <c r="V7" s="136"/>
      <c r="W7" s="136"/>
      <c r="X7" s="136"/>
      <c r="Y7" s="136"/>
      <c r="Z7" s="136"/>
      <c r="AA7" s="136"/>
      <c r="AB7" s="137"/>
      <c r="AC7" s="131" t="s">
        <v>17</v>
      </c>
    </row>
    <row r="8" spans="1:30" ht="84" customHeight="1" thickBot="1">
      <c r="A8" s="132"/>
      <c r="B8" s="134"/>
      <c r="C8" s="7" t="s">
        <v>0</v>
      </c>
      <c r="D8" s="8" t="s">
        <v>1</v>
      </c>
      <c r="E8" s="8" t="s">
        <v>18</v>
      </c>
      <c r="F8" s="14" t="s">
        <v>19</v>
      </c>
      <c r="G8" s="24" t="s">
        <v>147</v>
      </c>
      <c r="H8" s="10"/>
      <c r="I8" s="14" t="s">
        <v>19</v>
      </c>
      <c r="J8" s="13" t="s">
        <v>18</v>
      </c>
      <c r="K8" s="22" t="s">
        <v>129</v>
      </c>
      <c r="L8" s="12" t="s">
        <v>130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147</v>
      </c>
      <c r="T8" s="9" t="s">
        <v>3</v>
      </c>
      <c r="U8" s="22" t="s">
        <v>129</v>
      </c>
      <c r="V8" s="12" t="s">
        <v>130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147</v>
      </c>
      <c r="AB8" s="9" t="s">
        <v>3</v>
      </c>
      <c r="AC8" s="132"/>
      <c r="AD8" s="15"/>
    </row>
    <row r="9" spans="1:29" s="23" customFormat="1" ht="12">
      <c r="A9" s="27" t="s">
        <v>104</v>
      </c>
      <c r="B9" s="91" t="s">
        <v>33</v>
      </c>
      <c r="C9" s="111">
        <f aca="true" t="shared" si="0" ref="C9:C18">IF(SUM(D9,E9,F9)&lt;&gt;0,SUM(D9,E9,F9),"")</f>
        <v>6</v>
      </c>
      <c r="D9" s="112">
        <f aca="true" t="shared" si="1" ref="D9:D19">IF(SUM(H9,M9,W9)&lt;&gt;0,SUM(H9,M9,W9),"")</f>
        <v>4</v>
      </c>
      <c r="E9" s="112">
        <f aca="true" t="shared" si="2" ref="E9:E18">IF(SUM(O9,X9)&lt;&gt;0,SUM(O9,X9),"")</f>
      </c>
      <c r="F9" s="112">
        <f aca="true" t="shared" si="3" ref="F9:F18">IF(SUM(I9,P9,Y9)&lt;&gt;0,SUM(I9,P9,Y9),"")</f>
        <v>2</v>
      </c>
      <c r="G9" s="113"/>
      <c r="H9" s="92"/>
      <c r="I9" s="84"/>
      <c r="J9" s="93"/>
      <c r="K9" s="94"/>
      <c r="L9" s="95"/>
      <c r="M9" s="96">
        <v>2</v>
      </c>
      <c r="N9" s="97" t="s">
        <v>9</v>
      </c>
      <c r="O9" s="84"/>
      <c r="P9" s="96"/>
      <c r="Q9" s="97"/>
      <c r="R9" s="98"/>
      <c r="S9" s="99"/>
      <c r="T9" s="100"/>
      <c r="U9" s="101"/>
      <c r="V9" s="102">
        <v>1</v>
      </c>
      <c r="W9" s="97">
        <v>2</v>
      </c>
      <c r="X9" s="84"/>
      <c r="Y9" s="84">
        <v>2</v>
      </c>
      <c r="Z9" s="103" t="s">
        <v>34</v>
      </c>
      <c r="AA9" s="104"/>
      <c r="AB9" s="47"/>
      <c r="AC9" s="48" t="s">
        <v>143</v>
      </c>
    </row>
    <row r="10" spans="1:29" s="23" customFormat="1" ht="12">
      <c r="A10" s="49" t="s">
        <v>75</v>
      </c>
      <c r="B10" s="28" t="s">
        <v>54</v>
      </c>
      <c r="C10" s="29">
        <f t="shared" si="0"/>
        <v>12</v>
      </c>
      <c r="D10" s="30">
        <f t="shared" si="1"/>
        <v>4</v>
      </c>
      <c r="E10" s="30">
        <f t="shared" si="2"/>
        <v>4</v>
      </c>
      <c r="F10" s="30">
        <f t="shared" si="3"/>
        <v>4</v>
      </c>
      <c r="G10" s="31"/>
      <c r="H10" s="32"/>
      <c r="I10" s="33"/>
      <c r="J10" s="34"/>
      <c r="K10" s="35"/>
      <c r="L10" s="51">
        <v>1</v>
      </c>
      <c r="M10" s="52">
        <v>4</v>
      </c>
      <c r="N10" s="53"/>
      <c r="O10" s="33">
        <v>4</v>
      </c>
      <c r="P10" s="52">
        <v>4</v>
      </c>
      <c r="Q10" s="53"/>
      <c r="R10" s="54" t="s">
        <v>34</v>
      </c>
      <c r="S10" s="55"/>
      <c r="T10" s="56"/>
      <c r="U10" s="57"/>
      <c r="V10" s="58"/>
      <c r="W10" s="53"/>
      <c r="X10" s="33"/>
      <c r="Y10" s="33"/>
      <c r="Z10" s="59"/>
      <c r="AA10" s="46"/>
      <c r="AB10" s="60"/>
      <c r="AC10" s="66" t="s">
        <v>76</v>
      </c>
    </row>
    <row r="11" spans="1:29" s="23" customFormat="1" ht="10.5" customHeight="1">
      <c r="A11" s="49" t="s">
        <v>73</v>
      </c>
      <c r="B11" s="28" t="s">
        <v>32</v>
      </c>
      <c r="C11" s="29">
        <f t="shared" si="0"/>
        <v>6</v>
      </c>
      <c r="D11" s="30">
        <f t="shared" si="1"/>
        <v>2</v>
      </c>
      <c r="E11" s="30">
        <f t="shared" si="2"/>
        <v>2</v>
      </c>
      <c r="F11" s="30">
        <f t="shared" si="3"/>
        <v>2</v>
      </c>
      <c r="G11" s="31"/>
      <c r="H11" s="32"/>
      <c r="I11" s="33"/>
      <c r="J11" s="34"/>
      <c r="K11" s="35"/>
      <c r="L11" s="51">
        <v>1</v>
      </c>
      <c r="M11" s="52">
        <v>2</v>
      </c>
      <c r="N11" s="53"/>
      <c r="O11" s="33">
        <v>2</v>
      </c>
      <c r="P11" s="52">
        <v>2</v>
      </c>
      <c r="Q11" s="53"/>
      <c r="R11" s="54" t="s">
        <v>49</v>
      </c>
      <c r="S11" s="55"/>
      <c r="T11" s="56"/>
      <c r="U11" s="57"/>
      <c r="V11" s="58"/>
      <c r="W11" s="53"/>
      <c r="X11" s="33"/>
      <c r="Y11" s="33"/>
      <c r="Z11" s="59"/>
      <c r="AA11" s="46"/>
      <c r="AB11" s="60"/>
      <c r="AC11" s="61" t="s">
        <v>70</v>
      </c>
    </row>
    <row r="12" spans="1:29" s="23" customFormat="1" ht="12">
      <c r="A12" s="49" t="s">
        <v>74</v>
      </c>
      <c r="B12" s="28" t="s">
        <v>32</v>
      </c>
      <c r="C12" s="29">
        <f>IF(SUM(D12,E12,F12,G12)&lt;&gt;0,SUM(D12,E12,F12,G12),"")</f>
        <v>8</v>
      </c>
      <c r="D12" s="30">
        <f t="shared" si="1"/>
        <v>2</v>
      </c>
      <c r="E12" s="30">
        <f>IF(SUM(I12,O12,X12)&lt;&gt;0,SUM(I12,O12,X12),"")</f>
        <v>2</v>
      </c>
      <c r="F12" s="30">
        <f>IF(SUM(J12,P12,Y12)&lt;&gt;0,SUM(J12,P12,Y12),"")</f>
        <v>2</v>
      </c>
      <c r="G12" s="50">
        <f>IF(SUM(S12,AA12)&lt;&gt;0,SUM(S12,AA12),"")</f>
        <v>2</v>
      </c>
      <c r="H12" s="32"/>
      <c r="I12" s="33"/>
      <c r="J12" s="34"/>
      <c r="K12" s="35"/>
      <c r="L12" s="51">
        <v>1</v>
      </c>
      <c r="M12" s="52">
        <v>2</v>
      </c>
      <c r="N12" s="53"/>
      <c r="O12" s="33">
        <v>2</v>
      </c>
      <c r="P12" s="52">
        <v>2</v>
      </c>
      <c r="Q12" s="53"/>
      <c r="R12" s="54"/>
      <c r="S12" s="55">
        <v>2</v>
      </c>
      <c r="T12" s="56" t="s">
        <v>36</v>
      </c>
      <c r="U12" s="57"/>
      <c r="V12" s="58"/>
      <c r="W12" s="53"/>
      <c r="X12" s="33"/>
      <c r="Y12" s="33"/>
      <c r="Z12" s="59"/>
      <c r="AA12" s="46"/>
      <c r="AB12" s="60"/>
      <c r="AC12" s="61" t="s">
        <v>106</v>
      </c>
    </row>
    <row r="13" spans="1:29" s="23" customFormat="1" ht="24">
      <c r="A13" s="49" t="s">
        <v>142</v>
      </c>
      <c r="B13" s="28" t="s">
        <v>59</v>
      </c>
      <c r="C13" s="29">
        <f>IF(SUM(D13,E13,F13,G13)&lt;&gt;0,SUM(D13,E13,F13,G13),"")</f>
        <v>8</v>
      </c>
      <c r="D13" s="30">
        <f>IF(SUM(H13,M13,W13)&lt;&gt;0,SUM(H13,M13,W13),"")</f>
        <v>2</v>
      </c>
      <c r="E13" s="30">
        <f>IF(SUM(I13,O13,X13)&lt;&gt;0,SUM(I13,O13,X13),"")</f>
      </c>
      <c r="F13" s="30">
        <f>IF(SUM(J13,P13,Y13)&lt;&gt;0,SUM(J13,P13,Y13),"")</f>
        <v>4</v>
      </c>
      <c r="G13" s="50">
        <f>IF(SUM(S13,AA13)&lt;&gt;0,SUM(S13,AA13),"")</f>
        <v>2</v>
      </c>
      <c r="H13" s="32"/>
      <c r="I13" s="33"/>
      <c r="J13" s="34"/>
      <c r="K13" s="35"/>
      <c r="L13" s="51"/>
      <c r="M13" s="52">
        <v>2</v>
      </c>
      <c r="N13" s="53"/>
      <c r="O13" s="33"/>
      <c r="P13" s="52">
        <v>4</v>
      </c>
      <c r="Q13" s="53"/>
      <c r="R13" s="54"/>
      <c r="S13" s="55">
        <v>2</v>
      </c>
      <c r="T13" s="56" t="s">
        <v>36</v>
      </c>
      <c r="U13" s="57"/>
      <c r="V13" s="58"/>
      <c r="W13" s="53"/>
      <c r="X13" s="33"/>
      <c r="Y13" s="33"/>
      <c r="Z13" s="54"/>
      <c r="AA13" s="55"/>
      <c r="AB13" s="60"/>
      <c r="AC13" s="61" t="s">
        <v>35</v>
      </c>
    </row>
    <row r="14" spans="1:29" s="23" customFormat="1" ht="24">
      <c r="A14" s="49" t="s">
        <v>134</v>
      </c>
      <c r="B14" s="28" t="s">
        <v>54</v>
      </c>
      <c r="C14" s="29">
        <f>IF(SUM(D14,E14,F14)&lt;&gt;0,SUM(D14,E14,F14),"")</f>
        <v>6</v>
      </c>
      <c r="D14" s="30">
        <f>IF(SUM(H14,M14,W14)&lt;&gt;0,SUM(H14,M14,W14),"")</f>
        <v>2</v>
      </c>
      <c r="E14" s="30">
        <f>IF(SUM(O14,X14)&lt;&gt;0,SUM(O14,X14),"")</f>
      </c>
      <c r="F14" s="30">
        <f>IF(SUM(I14,P14,Y14)&lt;&gt;0,SUM(I14,P14,Y14),"")</f>
        <v>4</v>
      </c>
      <c r="G14" s="31"/>
      <c r="H14" s="32"/>
      <c r="I14" s="33"/>
      <c r="J14" s="34"/>
      <c r="K14" s="114">
        <v>1</v>
      </c>
      <c r="L14" s="51"/>
      <c r="M14" s="52">
        <v>2</v>
      </c>
      <c r="N14" s="53"/>
      <c r="O14" s="33"/>
      <c r="P14" s="52">
        <v>4</v>
      </c>
      <c r="Q14" s="53"/>
      <c r="R14" s="54" t="s">
        <v>34</v>
      </c>
      <c r="S14" s="55"/>
      <c r="T14" s="56"/>
      <c r="U14" s="57"/>
      <c r="V14" s="58"/>
      <c r="W14" s="53"/>
      <c r="X14" s="33"/>
      <c r="Y14" s="33"/>
      <c r="Z14" s="59"/>
      <c r="AA14" s="46"/>
      <c r="AB14" s="60"/>
      <c r="AC14" s="66" t="s">
        <v>35</v>
      </c>
    </row>
    <row r="15" spans="1:29" s="23" customFormat="1" ht="13.5" customHeight="1">
      <c r="A15" s="90" t="s">
        <v>78</v>
      </c>
      <c r="B15" s="28" t="s">
        <v>38</v>
      </c>
      <c r="C15" s="29">
        <f>IF(SUM(D15,E15,F15,G15)&lt;&gt;0,SUM(D15,E15,F15,G15),"")</f>
        <v>14</v>
      </c>
      <c r="D15" s="30">
        <f>IF(SUM(H15,M15,W15)&lt;&gt;0,SUM(H15,M15,W15),"")</f>
        <v>4</v>
      </c>
      <c r="E15" s="30">
        <f>IF(SUM(I15,O15,X15)&lt;&gt;0,SUM(I15,O15,X15),"")</f>
        <v>6</v>
      </c>
      <c r="F15" s="30">
        <f>IF(SUM(J15,P15,Y15)&lt;&gt;0,SUM(J15,P15,Y15),"")</f>
        <v>2</v>
      </c>
      <c r="G15" s="50">
        <f>IF(SUM(S15,AA15)&lt;&gt;0,SUM(S15,AA15),"")</f>
        <v>2</v>
      </c>
      <c r="H15" s="32"/>
      <c r="I15" s="33"/>
      <c r="J15" s="34"/>
      <c r="K15" s="35"/>
      <c r="L15" s="51">
        <v>1</v>
      </c>
      <c r="M15" s="52">
        <v>2</v>
      </c>
      <c r="N15" s="53"/>
      <c r="O15" s="33">
        <v>6</v>
      </c>
      <c r="P15" s="52"/>
      <c r="Q15" s="53"/>
      <c r="R15" s="54" t="s">
        <v>34</v>
      </c>
      <c r="S15" s="55"/>
      <c r="T15" s="56"/>
      <c r="U15" s="57"/>
      <c r="V15" s="58" t="s">
        <v>77</v>
      </c>
      <c r="W15" s="53">
        <v>2</v>
      </c>
      <c r="X15" s="33"/>
      <c r="Y15" s="33">
        <v>2</v>
      </c>
      <c r="Z15" s="59" t="s">
        <v>77</v>
      </c>
      <c r="AA15" s="46">
        <v>2</v>
      </c>
      <c r="AB15" s="60" t="s">
        <v>36</v>
      </c>
      <c r="AC15" s="61" t="s">
        <v>35</v>
      </c>
    </row>
    <row r="16" spans="1:29" s="23" customFormat="1" ht="12">
      <c r="A16" s="49" t="s">
        <v>72</v>
      </c>
      <c r="B16" s="28" t="s">
        <v>33</v>
      </c>
      <c r="C16" s="29">
        <f t="shared" si="0"/>
        <v>4</v>
      </c>
      <c r="D16" s="30">
        <f t="shared" si="1"/>
        <v>2</v>
      </c>
      <c r="E16" s="30">
        <f t="shared" si="2"/>
      </c>
      <c r="F16" s="30">
        <f t="shared" si="3"/>
        <v>2</v>
      </c>
      <c r="G16" s="31"/>
      <c r="H16" s="32"/>
      <c r="I16" s="33"/>
      <c r="J16" s="34"/>
      <c r="K16" s="114">
        <v>1</v>
      </c>
      <c r="L16" s="51"/>
      <c r="M16" s="52">
        <v>2</v>
      </c>
      <c r="N16" s="53"/>
      <c r="O16" s="33"/>
      <c r="P16" s="52">
        <v>2</v>
      </c>
      <c r="Q16" s="53"/>
      <c r="R16" s="54" t="s">
        <v>34</v>
      </c>
      <c r="S16" s="55"/>
      <c r="T16" s="56"/>
      <c r="U16" s="57"/>
      <c r="V16" s="58"/>
      <c r="W16" s="53"/>
      <c r="X16" s="33"/>
      <c r="Y16" s="33"/>
      <c r="Z16" s="59"/>
      <c r="AA16" s="46"/>
      <c r="AB16" s="60"/>
      <c r="AC16" s="61" t="s">
        <v>35</v>
      </c>
    </row>
    <row r="17" spans="1:29" s="23" customFormat="1" ht="12" customHeight="1">
      <c r="A17" s="49" t="s">
        <v>79</v>
      </c>
      <c r="B17" s="28" t="s">
        <v>54</v>
      </c>
      <c r="C17" s="29">
        <f t="shared" si="0"/>
        <v>8</v>
      </c>
      <c r="D17" s="30">
        <f t="shared" si="1"/>
        <v>4</v>
      </c>
      <c r="E17" s="30">
        <f t="shared" si="2"/>
      </c>
      <c r="F17" s="30">
        <f t="shared" si="3"/>
        <v>4</v>
      </c>
      <c r="G17" s="31"/>
      <c r="H17" s="105"/>
      <c r="I17" s="39"/>
      <c r="J17" s="106"/>
      <c r="K17" s="107"/>
      <c r="L17" s="36"/>
      <c r="M17" s="37">
        <v>2</v>
      </c>
      <c r="N17" s="38" t="s">
        <v>9</v>
      </c>
      <c r="O17" s="39"/>
      <c r="P17" s="37"/>
      <c r="Q17" s="38"/>
      <c r="R17" s="40"/>
      <c r="S17" s="41"/>
      <c r="T17" s="42"/>
      <c r="U17" s="115">
        <v>1</v>
      </c>
      <c r="V17" s="44"/>
      <c r="W17" s="38">
        <v>2</v>
      </c>
      <c r="X17" s="39"/>
      <c r="Y17" s="39">
        <v>4</v>
      </c>
      <c r="Z17" s="45" t="s">
        <v>34</v>
      </c>
      <c r="AA17" s="108"/>
      <c r="AB17" s="109"/>
      <c r="AC17" s="66" t="s">
        <v>35</v>
      </c>
    </row>
    <row r="18" spans="1:29" s="23" customFormat="1" ht="12" customHeight="1">
      <c r="A18" s="62" t="s">
        <v>110</v>
      </c>
      <c r="B18" s="28" t="s">
        <v>32</v>
      </c>
      <c r="C18" s="29">
        <f t="shared" si="0"/>
        <v>6</v>
      </c>
      <c r="D18" s="30">
        <f t="shared" si="1"/>
        <v>4</v>
      </c>
      <c r="E18" s="30">
        <f t="shared" si="2"/>
      </c>
      <c r="F18" s="30">
        <f t="shared" si="3"/>
        <v>2</v>
      </c>
      <c r="G18" s="31"/>
      <c r="H18" s="32"/>
      <c r="I18" s="33"/>
      <c r="J18" s="34"/>
      <c r="K18" s="35"/>
      <c r="L18" s="51"/>
      <c r="M18" s="52">
        <v>2</v>
      </c>
      <c r="N18" s="53" t="s">
        <v>9</v>
      </c>
      <c r="O18" s="33"/>
      <c r="P18" s="52"/>
      <c r="Q18" s="53"/>
      <c r="R18" s="54"/>
      <c r="S18" s="55"/>
      <c r="T18" s="56"/>
      <c r="U18" s="57">
        <v>1</v>
      </c>
      <c r="V18" s="58"/>
      <c r="W18" s="53">
        <v>2</v>
      </c>
      <c r="X18" s="33"/>
      <c r="Y18" s="33">
        <v>2</v>
      </c>
      <c r="Z18" s="59"/>
      <c r="AA18" s="46">
        <v>2</v>
      </c>
      <c r="AB18" s="60" t="s">
        <v>36</v>
      </c>
      <c r="AC18" s="66" t="s">
        <v>35</v>
      </c>
    </row>
    <row r="19" spans="1:29" s="23" customFormat="1" ht="15" customHeight="1">
      <c r="A19" s="49" t="s">
        <v>64</v>
      </c>
      <c r="B19" s="28" t="s">
        <v>59</v>
      </c>
      <c r="C19" s="29">
        <f>IF(SUM(D19,E19,F19,G19)&lt;&gt;0,SUM(D19,E19,F19,G19),"")</f>
        <v>6</v>
      </c>
      <c r="D19" s="30">
        <f t="shared" si="1"/>
        <v>2</v>
      </c>
      <c r="E19" s="30">
        <f aca="true" t="shared" si="4" ref="E19:F21">IF(SUM(I19,O19,X19)&lt;&gt;0,SUM(I19,O19,X19),"")</f>
      </c>
      <c r="F19" s="30">
        <f t="shared" si="4"/>
        <v>2</v>
      </c>
      <c r="G19" s="50">
        <f>IF(SUM(S19,AA19)&lt;&gt;0,SUM(S19,AA19),"")</f>
        <v>2</v>
      </c>
      <c r="H19" s="32"/>
      <c r="I19" s="33"/>
      <c r="J19" s="34"/>
      <c r="K19" s="35"/>
      <c r="L19" s="51" t="s">
        <v>48</v>
      </c>
      <c r="M19" s="52">
        <v>2</v>
      </c>
      <c r="N19" s="53"/>
      <c r="O19" s="33"/>
      <c r="P19" s="52">
        <v>2</v>
      </c>
      <c r="Q19" s="53"/>
      <c r="R19" s="54" t="s">
        <v>48</v>
      </c>
      <c r="S19" s="55">
        <v>2</v>
      </c>
      <c r="T19" s="56" t="s">
        <v>36</v>
      </c>
      <c r="U19" s="57"/>
      <c r="V19" s="58"/>
      <c r="W19" s="53"/>
      <c r="X19" s="33"/>
      <c r="Y19" s="33"/>
      <c r="Z19" s="59"/>
      <c r="AA19" s="46"/>
      <c r="AB19" s="60"/>
      <c r="AC19" s="61" t="s">
        <v>35</v>
      </c>
    </row>
    <row r="20" spans="1:29" s="23" customFormat="1" ht="24">
      <c r="A20" s="49" t="s">
        <v>90</v>
      </c>
      <c r="B20" s="28" t="s">
        <v>41</v>
      </c>
      <c r="C20" s="29">
        <f>IF(SUM(D20,E20,F20,G20)&lt;&gt;0,SUM(D20,E20,F20,G20),"")</f>
        <v>18</v>
      </c>
      <c r="D20" s="30">
        <f>IF(SUM(H20,M20,W20)&lt;&gt;0,SUM(H20,M20,W20),"")</f>
        <v>4</v>
      </c>
      <c r="E20" s="30">
        <f t="shared" si="4"/>
        <v>4</v>
      </c>
      <c r="F20" s="30">
        <f t="shared" si="4"/>
        <v>8</v>
      </c>
      <c r="G20" s="50">
        <f>IF(SUM(S20,AA20)&lt;&gt;0,SUM(S20,AA20),"")</f>
        <v>2</v>
      </c>
      <c r="H20" s="105"/>
      <c r="I20" s="39"/>
      <c r="J20" s="106"/>
      <c r="K20" s="107"/>
      <c r="L20" s="36"/>
      <c r="M20" s="37">
        <v>2</v>
      </c>
      <c r="N20" s="38" t="s">
        <v>9</v>
      </c>
      <c r="O20" s="39"/>
      <c r="P20" s="37"/>
      <c r="Q20" s="38"/>
      <c r="R20" s="40"/>
      <c r="S20" s="41"/>
      <c r="T20" s="42"/>
      <c r="U20" s="43"/>
      <c r="V20" s="44" t="s">
        <v>77</v>
      </c>
      <c r="W20" s="38">
        <v>2</v>
      </c>
      <c r="X20" s="39">
        <v>4</v>
      </c>
      <c r="Y20" s="39">
        <v>8</v>
      </c>
      <c r="Z20" s="45" t="s">
        <v>77</v>
      </c>
      <c r="AA20" s="108">
        <v>2</v>
      </c>
      <c r="AB20" s="109" t="s">
        <v>36</v>
      </c>
      <c r="AC20" s="66" t="s">
        <v>35</v>
      </c>
    </row>
    <row r="21" spans="1:29" s="23" customFormat="1" ht="12">
      <c r="A21" s="49" t="s">
        <v>135</v>
      </c>
      <c r="B21" s="66" t="s">
        <v>59</v>
      </c>
      <c r="C21" s="29">
        <f>IF(SUM(D21,E21,F21,G21)&lt;&gt;0,SUM(D21,E21,F21,G21),"")</f>
        <v>14</v>
      </c>
      <c r="D21" s="30">
        <f>IF(SUM(H21,M21,W21)&lt;&gt;0,SUM(H21,M21,W21),"")</f>
        <v>8</v>
      </c>
      <c r="E21" s="30">
        <f t="shared" si="4"/>
      </c>
      <c r="F21" s="30">
        <f t="shared" si="4"/>
        <v>4</v>
      </c>
      <c r="G21" s="50">
        <f>IF(SUM(S21,AA21)&lt;&gt;0,SUM(S21,AA21),"")</f>
        <v>2</v>
      </c>
      <c r="H21" s="105"/>
      <c r="I21" s="39"/>
      <c r="J21" s="106"/>
      <c r="K21" s="107"/>
      <c r="L21" s="36"/>
      <c r="M21" s="37">
        <v>2</v>
      </c>
      <c r="N21" s="38" t="s">
        <v>9</v>
      </c>
      <c r="O21" s="39"/>
      <c r="P21" s="37"/>
      <c r="Q21" s="38"/>
      <c r="R21" s="40"/>
      <c r="S21" s="41"/>
      <c r="T21" s="42"/>
      <c r="U21" s="115">
        <v>1</v>
      </c>
      <c r="V21" s="44"/>
      <c r="W21" s="38">
        <v>6</v>
      </c>
      <c r="X21" s="39"/>
      <c r="Y21" s="39">
        <v>4</v>
      </c>
      <c r="Z21" s="45"/>
      <c r="AA21" s="108">
        <v>2</v>
      </c>
      <c r="AB21" s="109" t="s">
        <v>36</v>
      </c>
      <c r="AC21" s="66" t="s">
        <v>35</v>
      </c>
    </row>
    <row r="22" spans="1:29" s="23" customFormat="1" ht="12">
      <c r="A22" s="62" t="s">
        <v>156</v>
      </c>
      <c r="B22" s="66"/>
      <c r="C22" s="29"/>
      <c r="D22" s="30"/>
      <c r="E22" s="30"/>
      <c r="F22" s="30"/>
      <c r="G22" s="50"/>
      <c r="H22" s="105"/>
      <c r="I22" s="39"/>
      <c r="J22" s="106"/>
      <c r="K22" s="107"/>
      <c r="L22" s="36"/>
      <c r="M22" s="37"/>
      <c r="N22" s="38"/>
      <c r="O22" s="39"/>
      <c r="P22" s="37"/>
      <c r="Q22" s="38"/>
      <c r="R22" s="40"/>
      <c r="S22" s="41"/>
      <c r="T22" s="42"/>
      <c r="U22" s="115"/>
      <c r="V22" s="44"/>
      <c r="W22" s="38" t="s">
        <v>171</v>
      </c>
      <c r="X22" s="39"/>
      <c r="Y22" s="39"/>
      <c r="Z22" s="45"/>
      <c r="AA22" s="108"/>
      <c r="AB22" s="109"/>
      <c r="AC22" s="66" t="s">
        <v>46</v>
      </c>
    </row>
    <row r="23" spans="1:29" s="23" customFormat="1" ht="24">
      <c r="A23" s="49" t="s">
        <v>163</v>
      </c>
      <c r="B23" s="66"/>
      <c r="C23" s="29"/>
      <c r="D23" s="30"/>
      <c r="E23" s="30"/>
      <c r="F23" s="30"/>
      <c r="G23" s="50"/>
      <c r="H23" s="105"/>
      <c r="I23" s="39"/>
      <c r="J23" s="106"/>
      <c r="K23" s="107"/>
      <c r="L23" s="36"/>
      <c r="M23" s="37"/>
      <c r="N23" s="38"/>
      <c r="O23" s="39"/>
      <c r="P23" s="37"/>
      <c r="Q23" s="38"/>
      <c r="R23" s="40"/>
      <c r="S23" s="41"/>
      <c r="T23" s="42"/>
      <c r="U23" s="115"/>
      <c r="V23" s="44"/>
      <c r="W23" s="38" t="s">
        <v>171</v>
      </c>
      <c r="X23" s="39"/>
      <c r="Y23" s="39"/>
      <c r="Z23" s="45"/>
      <c r="AA23" s="108"/>
      <c r="AB23" s="109"/>
      <c r="AC23" s="66" t="s">
        <v>35</v>
      </c>
    </row>
    <row r="24" spans="1:29" s="23" customFormat="1" ht="24">
      <c r="A24" s="49" t="s">
        <v>164</v>
      </c>
      <c r="B24" s="66"/>
      <c r="C24" s="29"/>
      <c r="D24" s="30"/>
      <c r="E24" s="30"/>
      <c r="F24" s="30"/>
      <c r="G24" s="50"/>
      <c r="H24" s="105"/>
      <c r="I24" s="39"/>
      <c r="J24" s="106"/>
      <c r="K24" s="107"/>
      <c r="L24" s="36"/>
      <c r="M24" s="37"/>
      <c r="N24" s="38"/>
      <c r="O24" s="39"/>
      <c r="P24" s="37"/>
      <c r="Q24" s="38"/>
      <c r="R24" s="40"/>
      <c r="S24" s="41"/>
      <c r="T24" s="42"/>
      <c r="U24" s="115"/>
      <c r="V24" s="44"/>
      <c r="W24" s="38" t="s">
        <v>171</v>
      </c>
      <c r="X24" s="39"/>
      <c r="Y24" s="39"/>
      <c r="Z24" s="45"/>
      <c r="AA24" s="108"/>
      <c r="AB24" s="109"/>
      <c r="AC24" s="66" t="s">
        <v>35</v>
      </c>
    </row>
    <row r="25" spans="1:29" s="23" customFormat="1" ht="24">
      <c r="A25" s="90" t="s">
        <v>165</v>
      </c>
      <c r="B25" s="66"/>
      <c r="C25" s="29"/>
      <c r="D25" s="30"/>
      <c r="E25" s="30"/>
      <c r="F25" s="30"/>
      <c r="G25" s="50"/>
      <c r="H25" s="105"/>
      <c r="I25" s="39"/>
      <c r="J25" s="106"/>
      <c r="K25" s="107"/>
      <c r="L25" s="36"/>
      <c r="M25" s="37"/>
      <c r="N25" s="38"/>
      <c r="O25" s="39"/>
      <c r="P25" s="37"/>
      <c r="Q25" s="38"/>
      <c r="R25" s="40"/>
      <c r="S25" s="41"/>
      <c r="T25" s="42"/>
      <c r="U25" s="115"/>
      <c r="V25" s="44"/>
      <c r="W25" s="38" t="s">
        <v>171</v>
      </c>
      <c r="X25" s="39"/>
      <c r="Y25" s="39"/>
      <c r="Z25" s="45"/>
      <c r="AA25" s="108"/>
      <c r="AB25" s="109"/>
      <c r="AC25" s="66" t="s">
        <v>35</v>
      </c>
    </row>
    <row r="26" spans="1:29" s="23" customFormat="1" ht="12">
      <c r="A26" s="90" t="s">
        <v>159</v>
      </c>
      <c r="B26" s="66"/>
      <c r="C26" s="29"/>
      <c r="D26" s="30"/>
      <c r="E26" s="30"/>
      <c r="F26" s="30"/>
      <c r="G26" s="50"/>
      <c r="H26" s="105"/>
      <c r="I26" s="39"/>
      <c r="J26" s="106"/>
      <c r="K26" s="107"/>
      <c r="L26" s="36"/>
      <c r="M26" s="37"/>
      <c r="N26" s="38"/>
      <c r="O26" s="39"/>
      <c r="P26" s="37"/>
      <c r="Q26" s="38"/>
      <c r="R26" s="40"/>
      <c r="S26" s="41"/>
      <c r="T26" s="42"/>
      <c r="U26" s="115"/>
      <c r="V26" s="44"/>
      <c r="W26" s="38"/>
      <c r="X26" s="39" t="s">
        <v>171</v>
      </c>
      <c r="Y26" s="39"/>
      <c r="Z26" s="45"/>
      <c r="AA26" s="108"/>
      <c r="AB26" s="109"/>
      <c r="AC26" s="66" t="s">
        <v>35</v>
      </c>
    </row>
    <row r="27" spans="1:29" s="23" customFormat="1" ht="24" thickBot="1">
      <c r="A27" s="67" t="s">
        <v>112</v>
      </c>
      <c r="B27" s="83" t="s">
        <v>33</v>
      </c>
      <c r="C27" s="87">
        <f>IF(SUM(D27,E27,F27)&lt;&gt;0,SUM(D27,E27,F27),"")</f>
        <v>6</v>
      </c>
      <c r="D27" s="88">
        <f>IF(SUM(H27,M27,W27)&lt;&gt;0,SUM(H27,M27,W27),"")</f>
        <v>4</v>
      </c>
      <c r="E27" s="88">
        <f>IF(SUM(O27,X27)&lt;&gt;0,SUM(O27,X27),"")</f>
      </c>
      <c r="F27" s="88">
        <f>IF(SUM(I27,P27,Y27)&lt;&gt;0,SUM(I27,P27,Y27),"")</f>
        <v>2</v>
      </c>
      <c r="G27" s="110"/>
      <c r="H27" s="68"/>
      <c r="I27" s="69"/>
      <c r="J27" s="70"/>
      <c r="K27" s="71"/>
      <c r="L27" s="72"/>
      <c r="M27" s="73">
        <v>2</v>
      </c>
      <c r="N27" s="74" t="s">
        <v>9</v>
      </c>
      <c r="O27" s="69"/>
      <c r="P27" s="73"/>
      <c r="Q27" s="74"/>
      <c r="R27" s="75"/>
      <c r="S27" s="76"/>
      <c r="T27" s="77"/>
      <c r="U27" s="116">
        <v>1</v>
      </c>
      <c r="V27" s="79"/>
      <c r="W27" s="74">
        <v>2</v>
      </c>
      <c r="X27" s="69"/>
      <c r="Y27" s="69">
        <v>2</v>
      </c>
      <c r="Z27" s="80" t="s">
        <v>34</v>
      </c>
      <c r="AA27" s="81"/>
      <c r="AB27" s="82"/>
      <c r="AC27" s="83" t="s">
        <v>35</v>
      </c>
    </row>
    <row r="29" spans="1:28" ht="12.75">
      <c r="A29" s="3" t="s">
        <v>26</v>
      </c>
      <c r="E29" s="5" t="s">
        <v>126</v>
      </c>
      <c r="F29" s="2"/>
      <c r="G29" s="2"/>
      <c r="T29" s="20" t="s">
        <v>127</v>
      </c>
      <c r="U29" s="20"/>
      <c r="AB29" s="21" t="s">
        <v>128</v>
      </c>
    </row>
    <row r="32" spans="2:29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2:29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2:29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2:39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2:39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2:39" ht="58.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2:39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2:39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2:39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30:39" ht="12.75">
      <c r="AD41"/>
      <c r="AE41"/>
      <c r="AF41"/>
      <c r="AG41"/>
      <c r="AH41"/>
      <c r="AI41"/>
      <c r="AJ41"/>
      <c r="AK41"/>
      <c r="AL41"/>
      <c r="AM41"/>
    </row>
    <row r="42" spans="30:39" ht="12.75">
      <c r="AD42"/>
      <c r="AE42"/>
      <c r="AF42"/>
      <c r="AG42"/>
      <c r="AH42"/>
      <c r="AI42"/>
      <c r="AJ42"/>
      <c r="AK42"/>
      <c r="AL42"/>
      <c r="AM42"/>
    </row>
    <row r="43" spans="30:39" ht="12.75">
      <c r="AD43"/>
      <c r="AE43"/>
      <c r="AF43"/>
      <c r="AG43"/>
      <c r="AH43"/>
      <c r="AI43"/>
      <c r="AJ43"/>
      <c r="AK43"/>
      <c r="AL43"/>
      <c r="AM43"/>
    </row>
  </sheetData>
  <sheetProtection/>
  <mergeCells count="13">
    <mergeCell ref="AC7:AC8"/>
    <mergeCell ref="A7:A8"/>
    <mergeCell ref="B7:B8"/>
    <mergeCell ref="K7:T7"/>
    <mergeCell ref="U7:AB7"/>
    <mergeCell ref="C7:G7"/>
    <mergeCell ref="H7:J7"/>
    <mergeCell ref="M6:W6"/>
    <mergeCell ref="Z6:AC6"/>
    <mergeCell ref="C5:D5"/>
    <mergeCell ref="Z4:AC4"/>
    <mergeCell ref="A4:B4"/>
    <mergeCell ref="D4:E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0">
      <selection activeCell="H8" sqref="H8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7" width="4.50390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875" style="1" bestFit="1" customWidth="1"/>
    <col min="18" max="19" width="4.50390625" style="1" customWidth="1"/>
    <col min="20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5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29</v>
      </c>
      <c r="B4" s="127"/>
      <c r="C4" s="2"/>
      <c r="D4" s="128" t="s">
        <v>91</v>
      </c>
      <c r="E4" s="129"/>
      <c r="H4" s="4" t="s">
        <v>30</v>
      </c>
      <c r="I4" s="6"/>
      <c r="J4" s="6"/>
      <c r="K4" s="6"/>
      <c r="Z4" s="127" t="s">
        <v>138</v>
      </c>
      <c r="AA4" s="127"/>
      <c r="AB4" s="127"/>
      <c r="AC4" s="127"/>
    </row>
    <row r="5" spans="3:12" ht="12">
      <c r="C5" s="126"/>
      <c r="D5" s="126"/>
      <c r="E5" s="4" t="s">
        <v>61</v>
      </c>
      <c r="H5" s="4" t="s">
        <v>84</v>
      </c>
      <c r="L5" s="4"/>
    </row>
    <row r="6" spans="8:29" ht="12" customHeight="1" thickBot="1">
      <c r="H6" s="1" t="s">
        <v>87</v>
      </c>
      <c r="M6" s="130" t="s">
        <v>125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150</v>
      </c>
      <c r="AA6" s="130"/>
      <c r="AB6" s="130"/>
      <c r="AC6" s="130"/>
    </row>
    <row r="7" spans="1:29" ht="37.5" customHeight="1" thickBot="1">
      <c r="A7" s="131" t="s">
        <v>4</v>
      </c>
      <c r="B7" s="133" t="s">
        <v>31</v>
      </c>
      <c r="C7" s="135" t="s">
        <v>12</v>
      </c>
      <c r="D7" s="136"/>
      <c r="E7" s="136"/>
      <c r="F7" s="136"/>
      <c r="G7" s="137"/>
      <c r="H7" s="135" t="s">
        <v>124</v>
      </c>
      <c r="I7" s="136"/>
      <c r="J7" s="137"/>
      <c r="K7" s="135" t="s">
        <v>14</v>
      </c>
      <c r="L7" s="136"/>
      <c r="M7" s="136"/>
      <c r="N7" s="136"/>
      <c r="O7" s="136"/>
      <c r="P7" s="136"/>
      <c r="Q7" s="136"/>
      <c r="R7" s="136"/>
      <c r="S7" s="136"/>
      <c r="T7" s="137"/>
      <c r="U7" s="135" t="s">
        <v>16</v>
      </c>
      <c r="V7" s="136"/>
      <c r="W7" s="136"/>
      <c r="X7" s="136"/>
      <c r="Y7" s="136"/>
      <c r="Z7" s="136"/>
      <c r="AA7" s="136"/>
      <c r="AB7" s="137"/>
      <c r="AC7" s="131" t="s">
        <v>17</v>
      </c>
    </row>
    <row r="8" spans="1:30" ht="84" customHeight="1" thickBot="1">
      <c r="A8" s="132"/>
      <c r="B8" s="134"/>
      <c r="C8" s="7" t="s">
        <v>0</v>
      </c>
      <c r="D8" s="8" t="s">
        <v>1</v>
      </c>
      <c r="E8" s="8" t="s">
        <v>18</v>
      </c>
      <c r="F8" s="14" t="s">
        <v>19</v>
      </c>
      <c r="G8" s="24" t="s">
        <v>147</v>
      </c>
      <c r="H8" s="10"/>
      <c r="I8" s="14" t="s">
        <v>19</v>
      </c>
      <c r="J8" s="13" t="s">
        <v>18</v>
      </c>
      <c r="K8" s="22" t="s">
        <v>129</v>
      </c>
      <c r="L8" s="12" t="s">
        <v>130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147</v>
      </c>
      <c r="T8" s="9" t="s">
        <v>3</v>
      </c>
      <c r="U8" s="22" t="s">
        <v>129</v>
      </c>
      <c r="V8" s="12" t="s">
        <v>130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147</v>
      </c>
      <c r="AB8" s="9" t="s">
        <v>3</v>
      </c>
      <c r="AC8" s="132"/>
      <c r="AD8" s="15"/>
    </row>
    <row r="9" spans="1:29" s="23" customFormat="1" ht="24">
      <c r="A9" s="27" t="s">
        <v>139</v>
      </c>
      <c r="B9" s="91" t="s">
        <v>140</v>
      </c>
      <c r="C9" s="111"/>
      <c r="D9" s="112"/>
      <c r="E9" s="112"/>
      <c r="F9" s="112"/>
      <c r="G9" s="113"/>
      <c r="H9" s="92"/>
      <c r="I9" s="84"/>
      <c r="J9" s="93"/>
      <c r="K9" s="94"/>
      <c r="L9" s="95"/>
      <c r="M9" s="96"/>
      <c r="N9" s="97"/>
      <c r="O9" s="84"/>
      <c r="P9" s="96"/>
      <c r="Q9" s="97"/>
      <c r="R9" s="98" t="s">
        <v>34</v>
      </c>
      <c r="S9" s="99"/>
      <c r="T9" s="100"/>
      <c r="U9" s="101"/>
      <c r="V9" s="102"/>
      <c r="W9" s="97"/>
      <c r="X9" s="84"/>
      <c r="Y9" s="84"/>
      <c r="Z9" s="103"/>
      <c r="AA9" s="104"/>
      <c r="AB9" s="47"/>
      <c r="AC9" s="48" t="s">
        <v>146</v>
      </c>
    </row>
    <row r="10" spans="1:29" s="23" customFormat="1" ht="12">
      <c r="A10" s="62" t="s">
        <v>88</v>
      </c>
      <c r="B10" s="63" t="s">
        <v>59</v>
      </c>
      <c r="C10" s="29">
        <f aca="true" t="shared" si="0" ref="C10:C17">IF(SUM(D10,E10,F10,G10)&lt;&gt;0,SUM(D10,E10,F10,G10),"")</f>
        <v>8</v>
      </c>
      <c r="D10" s="30">
        <f aca="true" t="shared" si="1" ref="D10:D17">IF(SUM(H10,M10,W10)&lt;&gt;0,SUM(H10,M10,W10),"")</f>
        <v>2</v>
      </c>
      <c r="E10" s="30">
        <f aca="true" t="shared" si="2" ref="E10:F17">IF(SUM(I10,O10,X10)&lt;&gt;0,SUM(I10,O10,X10),"")</f>
      </c>
      <c r="F10" s="30">
        <f t="shared" si="2"/>
        <v>4</v>
      </c>
      <c r="G10" s="50">
        <f aca="true" t="shared" si="3" ref="G10:G17">IF(SUM(S10,AA10)&lt;&gt;0,SUM(S10,AA10),"")</f>
        <v>2</v>
      </c>
      <c r="H10" s="32"/>
      <c r="I10" s="33"/>
      <c r="J10" s="34"/>
      <c r="K10" s="35"/>
      <c r="L10" s="51">
        <v>1</v>
      </c>
      <c r="M10" s="52">
        <v>2</v>
      </c>
      <c r="N10" s="53"/>
      <c r="O10" s="33"/>
      <c r="P10" s="52">
        <v>4</v>
      </c>
      <c r="Q10" s="53"/>
      <c r="R10" s="54"/>
      <c r="S10" s="55">
        <v>2</v>
      </c>
      <c r="T10" s="56" t="s">
        <v>36</v>
      </c>
      <c r="U10" s="57"/>
      <c r="V10" s="58"/>
      <c r="W10" s="53"/>
      <c r="X10" s="33"/>
      <c r="Y10" s="33"/>
      <c r="Z10" s="59"/>
      <c r="AA10" s="46"/>
      <c r="AB10" s="60"/>
      <c r="AC10" s="61" t="s">
        <v>46</v>
      </c>
    </row>
    <row r="11" spans="1:29" s="23" customFormat="1" ht="12">
      <c r="A11" s="49" t="s">
        <v>133</v>
      </c>
      <c r="B11" s="28" t="s">
        <v>54</v>
      </c>
      <c r="C11" s="29">
        <f t="shared" si="0"/>
        <v>8</v>
      </c>
      <c r="D11" s="30">
        <f t="shared" si="1"/>
        <v>4</v>
      </c>
      <c r="E11" s="30">
        <f t="shared" si="2"/>
      </c>
      <c r="F11" s="30">
        <f t="shared" si="2"/>
        <v>2</v>
      </c>
      <c r="G11" s="50">
        <f t="shared" si="3"/>
        <v>2</v>
      </c>
      <c r="H11" s="32"/>
      <c r="I11" s="33"/>
      <c r="J11" s="34"/>
      <c r="K11" s="35"/>
      <c r="L11" s="51"/>
      <c r="M11" s="52">
        <v>2</v>
      </c>
      <c r="N11" s="53" t="s">
        <v>9</v>
      </c>
      <c r="O11" s="33"/>
      <c r="P11" s="52"/>
      <c r="Q11" s="53"/>
      <c r="R11" s="54"/>
      <c r="S11" s="55"/>
      <c r="T11" s="56"/>
      <c r="U11" s="57"/>
      <c r="V11" s="58">
        <v>1</v>
      </c>
      <c r="W11" s="53">
        <v>2</v>
      </c>
      <c r="X11" s="33"/>
      <c r="Y11" s="33">
        <v>2</v>
      </c>
      <c r="Z11" s="59"/>
      <c r="AA11" s="46">
        <v>2</v>
      </c>
      <c r="AB11" s="60" t="s">
        <v>36</v>
      </c>
      <c r="AC11" s="61" t="s">
        <v>145</v>
      </c>
    </row>
    <row r="12" spans="1:29" s="23" customFormat="1" ht="24">
      <c r="A12" s="90" t="s">
        <v>137</v>
      </c>
      <c r="B12" s="28" t="s">
        <v>54</v>
      </c>
      <c r="C12" s="29">
        <f t="shared" si="0"/>
        <v>8</v>
      </c>
      <c r="D12" s="30">
        <f t="shared" si="1"/>
        <v>2</v>
      </c>
      <c r="E12" s="30">
        <f t="shared" si="2"/>
        <v>4</v>
      </c>
      <c r="F12" s="30">
        <f t="shared" si="2"/>
      </c>
      <c r="G12" s="50">
        <f t="shared" si="3"/>
        <v>2</v>
      </c>
      <c r="H12" s="32"/>
      <c r="I12" s="33"/>
      <c r="J12" s="34"/>
      <c r="K12" s="35"/>
      <c r="L12" s="51">
        <v>1</v>
      </c>
      <c r="M12" s="52">
        <v>2</v>
      </c>
      <c r="N12" s="53"/>
      <c r="O12" s="33">
        <v>4</v>
      </c>
      <c r="P12" s="52"/>
      <c r="Q12" s="53"/>
      <c r="R12" s="54"/>
      <c r="S12" s="55">
        <v>2</v>
      </c>
      <c r="T12" s="56" t="s">
        <v>36</v>
      </c>
      <c r="U12" s="57"/>
      <c r="V12" s="58"/>
      <c r="W12" s="53"/>
      <c r="X12" s="33"/>
      <c r="Y12" s="33"/>
      <c r="Z12" s="59"/>
      <c r="AA12" s="46"/>
      <c r="AB12" s="60"/>
      <c r="AC12" s="61" t="s">
        <v>136</v>
      </c>
    </row>
    <row r="13" spans="1:29" s="23" customFormat="1" ht="36" customHeight="1">
      <c r="A13" s="90" t="s">
        <v>118</v>
      </c>
      <c r="B13" s="28" t="s">
        <v>38</v>
      </c>
      <c r="C13" s="29">
        <f t="shared" si="0"/>
        <v>6</v>
      </c>
      <c r="D13" s="30">
        <f t="shared" si="1"/>
        <v>2</v>
      </c>
      <c r="E13" s="30">
        <f t="shared" si="2"/>
      </c>
      <c r="F13" s="30">
        <f t="shared" si="2"/>
        <v>2</v>
      </c>
      <c r="G13" s="50">
        <f t="shared" si="3"/>
        <v>2</v>
      </c>
      <c r="H13" s="32"/>
      <c r="I13" s="33"/>
      <c r="J13" s="34"/>
      <c r="K13" s="35"/>
      <c r="L13" s="51" t="s">
        <v>77</v>
      </c>
      <c r="M13" s="52">
        <v>2</v>
      </c>
      <c r="N13" s="53"/>
      <c r="O13" s="33"/>
      <c r="P13" s="52">
        <v>2</v>
      </c>
      <c r="Q13" s="53"/>
      <c r="R13" s="54" t="s">
        <v>77</v>
      </c>
      <c r="S13" s="55">
        <v>2</v>
      </c>
      <c r="T13" s="56" t="s">
        <v>36</v>
      </c>
      <c r="U13" s="57"/>
      <c r="V13" s="58"/>
      <c r="W13" s="53"/>
      <c r="X13" s="33"/>
      <c r="Y13" s="33"/>
      <c r="Z13" s="59"/>
      <c r="AA13" s="46"/>
      <c r="AB13" s="60"/>
      <c r="AC13" s="61" t="s">
        <v>35</v>
      </c>
    </row>
    <row r="14" spans="1:29" s="23" customFormat="1" ht="26.25" customHeight="1">
      <c r="A14" s="49" t="s">
        <v>119</v>
      </c>
      <c r="B14" s="28" t="s">
        <v>107</v>
      </c>
      <c r="C14" s="29">
        <f t="shared" si="0"/>
        <v>10</v>
      </c>
      <c r="D14" s="30">
        <f t="shared" si="1"/>
        <v>4</v>
      </c>
      <c r="E14" s="30">
        <f t="shared" si="2"/>
      </c>
      <c r="F14" s="30">
        <f t="shared" si="2"/>
        <v>4</v>
      </c>
      <c r="G14" s="50">
        <f t="shared" si="3"/>
        <v>2</v>
      </c>
      <c r="H14" s="32"/>
      <c r="I14" s="33"/>
      <c r="J14" s="34"/>
      <c r="K14" s="35"/>
      <c r="L14" s="51" t="s">
        <v>77</v>
      </c>
      <c r="M14" s="52">
        <v>4</v>
      </c>
      <c r="N14" s="53"/>
      <c r="O14" s="33"/>
      <c r="P14" s="52">
        <v>4</v>
      </c>
      <c r="Q14" s="53"/>
      <c r="R14" s="54" t="s">
        <v>77</v>
      </c>
      <c r="S14" s="55">
        <v>2</v>
      </c>
      <c r="T14" s="56" t="s">
        <v>36</v>
      </c>
      <c r="U14" s="57"/>
      <c r="V14" s="58"/>
      <c r="W14" s="53"/>
      <c r="X14" s="33"/>
      <c r="Y14" s="33"/>
      <c r="Z14" s="59"/>
      <c r="AA14" s="46"/>
      <c r="AB14" s="60"/>
      <c r="AC14" s="61" t="s">
        <v>35</v>
      </c>
    </row>
    <row r="15" spans="1:29" s="23" customFormat="1" ht="39.75" customHeight="1">
      <c r="A15" s="49" t="s">
        <v>120</v>
      </c>
      <c r="B15" s="28" t="s">
        <v>41</v>
      </c>
      <c r="C15" s="29">
        <f t="shared" si="0"/>
        <v>12</v>
      </c>
      <c r="D15" s="30">
        <f t="shared" si="1"/>
        <v>4</v>
      </c>
      <c r="E15" s="30">
        <f t="shared" si="2"/>
        <v>4</v>
      </c>
      <c r="F15" s="30">
        <f t="shared" si="2"/>
        <v>2</v>
      </c>
      <c r="G15" s="50">
        <f t="shared" si="3"/>
        <v>2</v>
      </c>
      <c r="H15" s="32"/>
      <c r="I15" s="33"/>
      <c r="J15" s="34"/>
      <c r="K15" s="35"/>
      <c r="L15" s="51"/>
      <c r="M15" s="52">
        <v>2</v>
      </c>
      <c r="N15" s="53"/>
      <c r="O15" s="33">
        <v>4</v>
      </c>
      <c r="P15" s="52"/>
      <c r="Q15" s="53"/>
      <c r="R15" s="54" t="s">
        <v>34</v>
      </c>
      <c r="S15" s="55"/>
      <c r="T15" s="56"/>
      <c r="U15" s="57"/>
      <c r="V15" s="58" t="s">
        <v>48</v>
      </c>
      <c r="W15" s="53">
        <v>2</v>
      </c>
      <c r="X15" s="33"/>
      <c r="Y15" s="33">
        <v>2</v>
      </c>
      <c r="Z15" s="59" t="s">
        <v>48</v>
      </c>
      <c r="AA15" s="46">
        <v>2</v>
      </c>
      <c r="AB15" s="60" t="s">
        <v>36</v>
      </c>
      <c r="AC15" s="61" t="s">
        <v>35</v>
      </c>
    </row>
    <row r="16" spans="1:29" s="23" customFormat="1" ht="36">
      <c r="A16" s="62" t="s">
        <v>121</v>
      </c>
      <c r="B16" s="63" t="s">
        <v>59</v>
      </c>
      <c r="C16" s="29">
        <f t="shared" si="0"/>
        <v>16</v>
      </c>
      <c r="D16" s="30">
        <f t="shared" si="1"/>
        <v>8</v>
      </c>
      <c r="E16" s="30">
        <f t="shared" si="2"/>
      </c>
      <c r="F16" s="30">
        <f t="shared" si="2"/>
        <v>6</v>
      </c>
      <c r="G16" s="50">
        <f t="shared" si="3"/>
        <v>2</v>
      </c>
      <c r="H16" s="32"/>
      <c r="I16" s="33"/>
      <c r="J16" s="34"/>
      <c r="K16" s="35"/>
      <c r="L16" s="51"/>
      <c r="M16" s="52">
        <v>2</v>
      </c>
      <c r="N16" s="53" t="s">
        <v>9</v>
      </c>
      <c r="O16" s="33"/>
      <c r="P16" s="52"/>
      <c r="Q16" s="53"/>
      <c r="R16" s="54"/>
      <c r="S16" s="55"/>
      <c r="T16" s="56"/>
      <c r="U16" s="57"/>
      <c r="V16" s="58" t="s">
        <v>48</v>
      </c>
      <c r="W16" s="53">
        <v>6</v>
      </c>
      <c r="X16" s="33"/>
      <c r="Y16" s="33">
        <v>6</v>
      </c>
      <c r="Z16" s="59" t="s">
        <v>48</v>
      </c>
      <c r="AA16" s="46">
        <v>2</v>
      </c>
      <c r="AB16" s="60" t="s">
        <v>36</v>
      </c>
      <c r="AC16" s="61" t="s">
        <v>35</v>
      </c>
    </row>
    <row r="17" spans="1:29" s="23" customFormat="1" ht="41.25" customHeight="1">
      <c r="A17" s="90" t="s">
        <v>122</v>
      </c>
      <c r="B17" s="28" t="s">
        <v>54</v>
      </c>
      <c r="C17" s="29">
        <f t="shared" si="0"/>
        <v>8</v>
      </c>
      <c r="D17" s="30">
        <f t="shared" si="1"/>
        <v>4</v>
      </c>
      <c r="E17" s="30">
        <f t="shared" si="2"/>
      </c>
      <c r="F17" s="30">
        <f t="shared" si="2"/>
        <v>2</v>
      </c>
      <c r="G17" s="50">
        <f t="shared" si="3"/>
        <v>2</v>
      </c>
      <c r="H17" s="32"/>
      <c r="I17" s="33"/>
      <c r="J17" s="34"/>
      <c r="K17" s="35"/>
      <c r="L17" s="51"/>
      <c r="M17" s="52">
        <v>2</v>
      </c>
      <c r="N17" s="53" t="s">
        <v>9</v>
      </c>
      <c r="O17" s="33"/>
      <c r="P17" s="52"/>
      <c r="Q17" s="53"/>
      <c r="R17" s="54"/>
      <c r="S17" s="55"/>
      <c r="T17" s="56"/>
      <c r="U17" s="57"/>
      <c r="V17" s="58">
        <v>1</v>
      </c>
      <c r="W17" s="53">
        <v>2</v>
      </c>
      <c r="X17" s="33"/>
      <c r="Y17" s="33">
        <v>2</v>
      </c>
      <c r="Z17" s="59"/>
      <c r="AA17" s="46">
        <v>2</v>
      </c>
      <c r="AB17" s="60" t="s">
        <v>36</v>
      </c>
      <c r="AC17" s="61" t="s">
        <v>35</v>
      </c>
    </row>
    <row r="18" spans="1:29" s="23" customFormat="1" ht="14.25" customHeight="1">
      <c r="A18" s="90" t="s">
        <v>109</v>
      </c>
      <c r="B18" s="28" t="s">
        <v>54</v>
      </c>
      <c r="C18" s="29">
        <f>IF(SUM(D18,E18,F18)&lt;&gt;0,SUM(D18,E18,F18),"")</f>
        <v>6</v>
      </c>
      <c r="D18" s="30">
        <f>IF(SUM(H18,M18,W18)&lt;&gt;0,SUM(H18,M18,W18),"")</f>
      </c>
      <c r="E18" s="30">
        <f>IF(SUM(O18,X18)&lt;&gt;0,SUM(O18,X18),"")</f>
      </c>
      <c r="F18" s="30">
        <f>IF(SUM(I18,P18,Y18)&lt;&gt;0,SUM(I18,P18,Y18),"")</f>
        <v>6</v>
      </c>
      <c r="G18" s="31"/>
      <c r="H18" s="32"/>
      <c r="I18" s="33"/>
      <c r="J18" s="34"/>
      <c r="K18" s="35"/>
      <c r="L18" s="51"/>
      <c r="M18" s="52"/>
      <c r="N18" s="53"/>
      <c r="O18" s="33"/>
      <c r="P18" s="52">
        <v>6</v>
      </c>
      <c r="Q18" s="53"/>
      <c r="R18" s="54" t="s">
        <v>49</v>
      </c>
      <c r="S18" s="55"/>
      <c r="T18" s="56"/>
      <c r="U18" s="57"/>
      <c r="V18" s="58"/>
      <c r="W18" s="53"/>
      <c r="X18" s="33"/>
      <c r="Y18" s="33"/>
      <c r="Z18" s="59"/>
      <c r="AA18" s="46"/>
      <c r="AB18" s="60"/>
      <c r="AC18" s="61" t="s">
        <v>35</v>
      </c>
    </row>
    <row r="19" spans="1:29" s="23" customFormat="1" ht="12" customHeight="1" thickBot="1">
      <c r="A19" s="67" t="s">
        <v>89</v>
      </c>
      <c r="B19" s="83" t="s">
        <v>54</v>
      </c>
      <c r="C19" s="87"/>
      <c r="D19" s="88"/>
      <c r="E19" s="88"/>
      <c r="F19" s="88"/>
      <c r="G19" s="110"/>
      <c r="H19" s="68"/>
      <c r="I19" s="69"/>
      <c r="J19" s="70"/>
      <c r="K19" s="71"/>
      <c r="L19" s="72"/>
      <c r="M19" s="73"/>
      <c r="N19" s="74"/>
      <c r="O19" s="69"/>
      <c r="P19" s="73"/>
      <c r="Q19" s="74"/>
      <c r="R19" s="75"/>
      <c r="S19" s="76"/>
      <c r="T19" s="77"/>
      <c r="U19" s="78"/>
      <c r="V19" s="79"/>
      <c r="W19" s="74"/>
      <c r="X19" s="69"/>
      <c r="Y19" s="69"/>
      <c r="Z19" s="80" t="s">
        <v>49</v>
      </c>
      <c r="AA19" s="81"/>
      <c r="AB19" s="82"/>
      <c r="AC19" s="83" t="s">
        <v>35</v>
      </c>
    </row>
    <row r="21" spans="1:28" ht="12.75">
      <c r="A21" s="3" t="s">
        <v>26</v>
      </c>
      <c r="E21" s="5" t="s">
        <v>126</v>
      </c>
      <c r="F21" s="2"/>
      <c r="G21" s="2"/>
      <c r="T21" s="20" t="s">
        <v>127</v>
      </c>
      <c r="U21" s="20"/>
      <c r="AB21" s="21" t="s">
        <v>128</v>
      </c>
    </row>
    <row r="24" spans="2:29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29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3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E27"/>
      <c r="AF27"/>
      <c r="AG27"/>
      <c r="AH27"/>
      <c r="AI27"/>
      <c r="AJ27"/>
      <c r="AK27"/>
      <c r="AL27"/>
      <c r="AM27"/>
    </row>
    <row r="28" spans="2:39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:39" ht="58.5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:3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:39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30:39" ht="12.75">
      <c r="AD33"/>
      <c r="AE33"/>
      <c r="AF33"/>
      <c r="AG33"/>
      <c r="AH33"/>
      <c r="AI33"/>
      <c r="AJ33"/>
      <c r="AK33"/>
      <c r="AL33"/>
      <c r="AM33"/>
    </row>
    <row r="34" spans="30:39" ht="12.75">
      <c r="AD34"/>
      <c r="AE34"/>
      <c r="AF34"/>
      <c r="AG34"/>
      <c r="AH34"/>
      <c r="AI34"/>
      <c r="AJ34"/>
      <c r="AK34"/>
      <c r="AL34"/>
      <c r="AM34"/>
    </row>
    <row r="35" spans="30:39" ht="12.75">
      <c r="AD35"/>
      <c r="AE35"/>
      <c r="AF35"/>
      <c r="AG35"/>
      <c r="AH35"/>
      <c r="AI35"/>
      <c r="AJ35"/>
      <c r="AK35"/>
      <c r="AL35"/>
      <c r="AM35"/>
    </row>
    <row r="36" ht="12.75">
      <c r="AD36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U7:AB7"/>
    <mergeCell ref="K7:T7"/>
    <mergeCell ref="C7:G7"/>
    <mergeCell ref="H7:J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zoomScalePageLayoutView="0" workbookViewId="0" topLeftCell="A5">
      <selection activeCell="H8" sqref="H8"/>
    </sheetView>
  </sheetViews>
  <sheetFormatPr defaultColWidth="9.125" defaultRowHeight="12.75"/>
  <cols>
    <col min="1" max="1" width="38.375" style="1" customWidth="1"/>
    <col min="2" max="2" width="8.125" style="1" customWidth="1"/>
    <col min="3" max="3" width="4.00390625" style="1" bestFit="1" customWidth="1"/>
    <col min="4" max="4" width="3.50390625" style="1" customWidth="1"/>
    <col min="5" max="5" width="3.625" style="1" customWidth="1"/>
    <col min="6" max="7" width="4.50390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50390625" style="1" customWidth="1"/>
    <col min="13" max="13" width="3.125" style="1" customWidth="1"/>
    <col min="14" max="14" width="1.875" style="1" bestFit="1" customWidth="1"/>
    <col min="15" max="15" width="3.375" style="1" customWidth="1"/>
    <col min="16" max="16" width="3.50390625" style="1" customWidth="1"/>
    <col min="17" max="17" width="1.4921875" style="1" customWidth="1"/>
    <col min="18" max="19" width="5.00390625" style="1" customWidth="1"/>
    <col min="20" max="21" width="4.375" style="1" customWidth="1"/>
    <col min="22" max="22" width="4.50390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50390625" style="1" customWidth="1"/>
    <col min="28" max="28" width="4.37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29</v>
      </c>
      <c r="B4" s="127"/>
      <c r="C4" s="2"/>
      <c r="D4" s="128" t="s">
        <v>91</v>
      </c>
      <c r="E4" s="129"/>
      <c r="H4" s="4" t="s">
        <v>30</v>
      </c>
      <c r="I4" s="6"/>
      <c r="J4" s="6"/>
      <c r="K4" s="6"/>
      <c r="Z4" s="127" t="s">
        <v>138</v>
      </c>
      <c r="AA4" s="127"/>
      <c r="AB4" s="127"/>
      <c r="AC4" s="127"/>
    </row>
    <row r="5" spans="3:12" ht="12">
      <c r="C5" s="126"/>
      <c r="D5" s="126"/>
      <c r="E5" s="4" t="s">
        <v>61</v>
      </c>
      <c r="H5" s="4" t="s">
        <v>63</v>
      </c>
      <c r="L5" s="4"/>
    </row>
    <row r="6" spans="8:29" ht="12" customHeight="1" thickBot="1">
      <c r="H6" s="1" t="s">
        <v>87</v>
      </c>
      <c r="M6" s="130" t="s">
        <v>125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150</v>
      </c>
      <c r="AA6" s="130"/>
      <c r="AB6" s="130"/>
      <c r="AC6" s="130"/>
    </row>
    <row r="7" spans="1:29" ht="37.5" customHeight="1" thickBot="1">
      <c r="A7" s="131" t="s">
        <v>4</v>
      </c>
      <c r="B7" s="133" t="s">
        <v>31</v>
      </c>
      <c r="C7" s="135" t="s">
        <v>12</v>
      </c>
      <c r="D7" s="136"/>
      <c r="E7" s="136"/>
      <c r="F7" s="136"/>
      <c r="G7" s="137"/>
      <c r="H7" s="135" t="s">
        <v>124</v>
      </c>
      <c r="I7" s="136"/>
      <c r="J7" s="137"/>
      <c r="K7" s="135" t="s">
        <v>14</v>
      </c>
      <c r="L7" s="136"/>
      <c r="M7" s="136"/>
      <c r="N7" s="136"/>
      <c r="O7" s="136"/>
      <c r="P7" s="136"/>
      <c r="Q7" s="136"/>
      <c r="R7" s="136"/>
      <c r="S7" s="136"/>
      <c r="T7" s="137"/>
      <c r="U7" s="135" t="s">
        <v>16</v>
      </c>
      <c r="V7" s="136"/>
      <c r="W7" s="136"/>
      <c r="X7" s="136"/>
      <c r="Y7" s="136"/>
      <c r="Z7" s="136"/>
      <c r="AA7" s="136"/>
      <c r="AB7" s="137"/>
      <c r="AC7" s="131" t="s">
        <v>17</v>
      </c>
    </row>
    <row r="8" spans="1:30" ht="84" customHeight="1" thickBot="1">
      <c r="A8" s="132"/>
      <c r="B8" s="134"/>
      <c r="C8" s="7" t="s">
        <v>0</v>
      </c>
      <c r="D8" s="8" t="s">
        <v>1</v>
      </c>
      <c r="E8" s="8" t="s">
        <v>18</v>
      </c>
      <c r="F8" s="14" t="s">
        <v>19</v>
      </c>
      <c r="G8" s="24" t="s">
        <v>147</v>
      </c>
      <c r="H8" s="10"/>
      <c r="I8" s="14" t="s">
        <v>19</v>
      </c>
      <c r="J8" s="8" t="s">
        <v>18</v>
      </c>
      <c r="K8" s="22" t="s">
        <v>129</v>
      </c>
      <c r="L8" s="12" t="s">
        <v>130</v>
      </c>
      <c r="M8" s="11" t="s">
        <v>1</v>
      </c>
      <c r="N8" s="12"/>
      <c r="O8" s="8" t="s">
        <v>18</v>
      </c>
      <c r="P8" s="11" t="s">
        <v>19</v>
      </c>
      <c r="Q8" s="13"/>
      <c r="R8" s="8" t="s">
        <v>2</v>
      </c>
      <c r="S8" s="24" t="s">
        <v>147</v>
      </c>
      <c r="T8" s="9" t="s">
        <v>3</v>
      </c>
      <c r="U8" s="22" t="s">
        <v>129</v>
      </c>
      <c r="V8" s="12" t="s">
        <v>130</v>
      </c>
      <c r="W8" s="14" t="s">
        <v>1</v>
      </c>
      <c r="X8" s="8" t="s">
        <v>18</v>
      </c>
      <c r="Y8" s="8" t="s">
        <v>19</v>
      </c>
      <c r="Z8" s="8" t="s">
        <v>2</v>
      </c>
      <c r="AA8" s="24" t="s">
        <v>147</v>
      </c>
      <c r="AB8" s="9" t="s">
        <v>3</v>
      </c>
      <c r="AC8" s="132"/>
      <c r="AD8" s="15"/>
    </row>
    <row r="9" spans="1:29" s="23" customFormat="1" ht="24">
      <c r="A9" s="27" t="s">
        <v>139</v>
      </c>
      <c r="B9" s="91" t="s">
        <v>140</v>
      </c>
      <c r="C9" s="111"/>
      <c r="D9" s="112"/>
      <c r="E9" s="112"/>
      <c r="F9" s="112"/>
      <c r="G9" s="113"/>
      <c r="H9" s="92"/>
      <c r="I9" s="84"/>
      <c r="J9" s="93"/>
      <c r="K9" s="94"/>
      <c r="L9" s="95"/>
      <c r="M9" s="96"/>
      <c r="N9" s="97"/>
      <c r="O9" s="84"/>
      <c r="P9" s="96"/>
      <c r="Q9" s="97"/>
      <c r="R9" s="98" t="s">
        <v>34</v>
      </c>
      <c r="S9" s="99"/>
      <c r="T9" s="100"/>
      <c r="U9" s="101"/>
      <c r="V9" s="102"/>
      <c r="W9" s="97"/>
      <c r="X9" s="84"/>
      <c r="Y9" s="84"/>
      <c r="Z9" s="103"/>
      <c r="AA9" s="104"/>
      <c r="AB9" s="47"/>
      <c r="AC9" s="48" t="s">
        <v>80</v>
      </c>
    </row>
    <row r="10" spans="1:29" s="23" customFormat="1" ht="12">
      <c r="A10" s="62" t="s">
        <v>88</v>
      </c>
      <c r="B10" s="63" t="s">
        <v>59</v>
      </c>
      <c r="C10" s="29">
        <f aca="true" t="shared" si="0" ref="C10:C18">IF(SUM(D10,E10,F10,G10)&lt;&gt;0,SUM(D10,E10,F10,G10),"")</f>
        <v>8</v>
      </c>
      <c r="D10" s="30">
        <f aca="true" t="shared" si="1" ref="D10:D18">IF(SUM(H10,M10,W10)&lt;&gt;0,SUM(H10,M10,W10),"")</f>
        <v>2</v>
      </c>
      <c r="E10" s="30">
        <f aca="true" t="shared" si="2" ref="E10:E18">IF(SUM(I10,O10,X10)&lt;&gt;0,SUM(I10,O10,X10),"")</f>
      </c>
      <c r="F10" s="30">
        <f aca="true" t="shared" si="3" ref="F10:F18">IF(SUM(J10,P10,Y10)&lt;&gt;0,SUM(J10,P10,Y10),"")</f>
        <v>4</v>
      </c>
      <c r="G10" s="50">
        <f aca="true" t="shared" si="4" ref="G10:G18">IF(SUM(S10,AA10)&lt;&gt;0,SUM(S10,AA10),"")</f>
        <v>2</v>
      </c>
      <c r="H10" s="32"/>
      <c r="I10" s="33"/>
      <c r="J10" s="34"/>
      <c r="K10" s="35"/>
      <c r="L10" s="51">
        <v>1</v>
      </c>
      <c r="M10" s="52">
        <v>2</v>
      </c>
      <c r="N10" s="53"/>
      <c r="O10" s="33"/>
      <c r="P10" s="52">
        <v>4</v>
      </c>
      <c r="Q10" s="53"/>
      <c r="R10" s="54"/>
      <c r="S10" s="55">
        <v>2</v>
      </c>
      <c r="T10" s="56" t="s">
        <v>36</v>
      </c>
      <c r="U10" s="57"/>
      <c r="V10" s="58"/>
      <c r="W10" s="53"/>
      <c r="X10" s="33"/>
      <c r="Y10" s="33"/>
      <c r="Z10" s="59"/>
      <c r="AA10" s="46"/>
      <c r="AB10" s="60"/>
      <c r="AC10" s="61" t="s">
        <v>46</v>
      </c>
    </row>
    <row r="11" spans="1:29" s="23" customFormat="1" ht="27" customHeight="1">
      <c r="A11" s="49" t="s">
        <v>111</v>
      </c>
      <c r="B11" s="28" t="s">
        <v>41</v>
      </c>
      <c r="C11" s="29">
        <f t="shared" si="0"/>
        <v>20</v>
      </c>
      <c r="D11" s="30">
        <f t="shared" si="1"/>
        <v>6</v>
      </c>
      <c r="E11" s="30">
        <f t="shared" si="2"/>
        <v>6</v>
      </c>
      <c r="F11" s="30">
        <f t="shared" si="3"/>
        <v>6</v>
      </c>
      <c r="G11" s="50">
        <f t="shared" si="4"/>
        <v>2</v>
      </c>
      <c r="H11" s="32"/>
      <c r="I11" s="33"/>
      <c r="J11" s="34"/>
      <c r="K11" s="35"/>
      <c r="L11" s="51"/>
      <c r="M11" s="52">
        <v>2</v>
      </c>
      <c r="N11" s="53"/>
      <c r="O11" s="33">
        <v>6</v>
      </c>
      <c r="P11" s="52"/>
      <c r="Q11" s="53"/>
      <c r="R11" s="54" t="s">
        <v>34</v>
      </c>
      <c r="S11" s="55"/>
      <c r="T11" s="56"/>
      <c r="U11" s="57"/>
      <c r="V11" s="58" t="s">
        <v>77</v>
      </c>
      <c r="W11" s="53">
        <v>4</v>
      </c>
      <c r="X11" s="33"/>
      <c r="Y11" s="33">
        <v>6</v>
      </c>
      <c r="Z11" s="59" t="s">
        <v>77</v>
      </c>
      <c r="AA11" s="46">
        <v>2</v>
      </c>
      <c r="AB11" s="60" t="s">
        <v>36</v>
      </c>
      <c r="AC11" s="61" t="s">
        <v>35</v>
      </c>
    </row>
    <row r="12" spans="1:29" s="23" customFormat="1" ht="27" customHeight="1">
      <c r="A12" s="49" t="s">
        <v>117</v>
      </c>
      <c r="B12" s="28" t="s">
        <v>59</v>
      </c>
      <c r="C12" s="29">
        <f t="shared" si="0"/>
        <v>12</v>
      </c>
      <c r="D12" s="30">
        <f t="shared" si="1"/>
        <v>6</v>
      </c>
      <c r="E12" s="30">
        <f t="shared" si="2"/>
      </c>
      <c r="F12" s="30">
        <f t="shared" si="3"/>
        <v>4</v>
      </c>
      <c r="G12" s="50">
        <f t="shared" si="4"/>
        <v>2</v>
      </c>
      <c r="H12" s="32"/>
      <c r="I12" s="33"/>
      <c r="J12" s="34"/>
      <c r="K12" s="35"/>
      <c r="L12" s="51" t="s">
        <v>77</v>
      </c>
      <c r="M12" s="52">
        <v>6</v>
      </c>
      <c r="N12" s="53"/>
      <c r="O12" s="33"/>
      <c r="P12" s="52">
        <v>4</v>
      </c>
      <c r="Q12" s="53"/>
      <c r="R12" s="54" t="s">
        <v>77</v>
      </c>
      <c r="S12" s="55">
        <v>2</v>
      </c>
      <c r="T12" s="56" t="s">
        <v>36</v>
      </c>
      <c r="U12" s="57"/>
      <c r="V12" s="58"/>
      <c r="W12" s="53"/>
      <c r="X12" s="33"/>
      <c r="Y12" s="33"/>
      <c r="Z12" s="59"/>
      <c r="AA12" s="46"/>
      <c r="AB12" s="60"/>
      <c r="AC12" s="61" t="s">
        <v>35</v>
      </c>
    </row>
    <row r="13" spans="1:29" s="23" customFormat="1" ht="27" customHeight="1">
      <c r="A13" s="49" t="s">
        <v>113</v>
      </c>
      <c r="B13" s="63" t="s">
        <v>54</v>
      </c>
      <c r="C13" s="29">
        <f t="shared" si="0"/>
        <v>8</v>
      </c>
      <c r="D13" s="30">
        <f t="shared" si="1"/>
        <v>4</v>
      </c>
      <c r="E13" s="30">
        <f t="shared" si="2"/>
      </c>
      <c r="F13" s="30">
        <f t="shared" si="3"/>
        <v>2</v>
      </c>
      <c r="G13" s="50">
        <f t="shared" si="4"/>
        <v>2</v>
      </c>
      <c r="H13" s="32"/>
      <c r="I13" s="33"/>
      <c r="J13" s="34"/>
      <c r="K13" s="35"/>
      <c r="L13" s="36"/>
      <c r="M13" s="37">
        <v>2</v>
      </c>
      <c r="N13" s="38" t="s">
        <v>9</v>
      </c>
      <c r="O13" s="39"/>
      <c r="P13" s="37"/>
      <c r="Q13" s="38"/>
      <c r="R13" s="40"/>
      <c r="S13" s="41"/>
      <c r="T13" s="42"/>
      <c r="U13" s="43"/>
      <c r="V13" s="44">
        <v>1</v>
      </c>
      <c r="W13" s="38">
        <v>2</v>
      </c>
      <c r="X13" s="39"/>
      <c r="Y13" s="39">
        <v>2</v>
      </c>
      <c r="Z13" s="45"/>
      <c r="AA13" s="46">
        <v>2</v>
      </c>
      <c r="AB13" s="60" t="s">
        <v>36</v>
      </c>
      <c r="AC13" s="61" t="s">
        <v>55</v>
      </c>
    </row>
    <row r="14" spans="1:29" s="23" customFormat="1" ht="24.75" customHeight="1">
      <c r="A14" s="49" t="s">
        <v>114</v>
      </c>
      <c r="B14" s="63" t="s">
        <v>54</v>
      </c>
      <c r="C14" s="29">
        <f t="shared" si="0"/>
        <v>8</v>
      </c>
      <c r="D14" s="30">
        <f t="shared" si="1"/>
        <v>4</v>
      </c>
      <c r="E14" s="30">
        <f t="shared" si="2"/>
      </c>
      <c r="F14" s="30">
        <f t="shared" si="3"/>
        <v>2</v>
      </c>
      <c r="G14" s="50">
        <f t="shared" si="4"/>
        <v>2</v>
      </c>
      <c r="H14" s="32"/>
      <c r="I14" s="33"/>
      <c r="J14" s="34"/>
      <c r="K14" s="35"/>
      <c r="L14" s="36"/>
      <c r="M14" s="37">
        <v>2</v>
      </c>
      <c r="N14" s="38" t="s">
        <v>9</v>
      </c>
      <c r="O14" s="39"/>
      <c r="P14" s="37"/>
      <c r="Q14" s="38"/>
      <c r="R14" s="40"/>
      <c r="S14" s="41"/>
      <c r="T14" s="42"/>
      <c r="U14" s="43"/>
      <c r="V14" s="44">
        <v>1</v>
      </c>
      <c r="W14" s="38">
        <v>2</v>
      </c>
      <c r="X14" s="39"/>
      <c r="Y14" s="39">
        <v>2</v>
      </c>
      <c r="Z14" s="45"/>
      <c r="AA14" s="46">
        <v>2</v>
      </c>
      <c r="AB14" s="60" t="s">
        <v>36</v>
      </c>
      <c r="AC14" s="61" t="s">
        <v>35</v>
      </c>
    </row>
    <row r="15" spans="1:29" s="23" customFormat="1" ht="24.75" customHeight="1">
      <c r="A15" s="90" t="s">
        <v>115</v>
      </c>
      <c r="B15" s="28" t="s">
        <v>41</v>
      </c>
      <c r="C15" s="29">
        <f t="shared" si="0"/>
        <v>12</v>
      </c>
      <c r="D15" s="30">
        <f t="shared" si="1"/>
        <v>4</v>
      </c>
      <c r="E15" s="30">
        <f t="shared" si="2"/>
        <v>4</v>
      </c>
      <c r="F15" s="30">
        <f t="shared" si="3"/>
        <v>2</v>
      </c>
      <c r="G15" s="50">
        <f t="shared" si="4"/>
        <v>2</v>
      </c>
      <c r="H15" s="32"/>
      <c r="I15" s="33"/>
      <c r="J15" s="34"/>
      <c r="K15" s="35"/>
      <c r="L15" s="51" t="s">
        <v>48</v>
      </c>
      <c r="M15" s="52">
        <v>4</v>
      </c>
      <c r="N15" s="53"/>
      <c r="O15" s="33">
        <v>4</v>
      </c>
      <c r="P15" s="52">
        <v>2</v>
      </c>
      <c r="Q15" s="53"/>
      <c r="R15" s="54" t="s">
        <v>48</v>
      </c>
      <c r="S15" s="55">
        <v>2</v>
      </c>
      <c r="T15" s="56" t="s">
        <v>36</v>
      </c>
      <c r="U15" s="57"/>
      <c r="V15" s="58"/>
      <c r="W15" s="53"/>
      <c r="X15" s="33"/>
      <c r="Y15" s="33"/>
      <c r="Z15" s="59"/>
      <c r="AA15" s="46"/>
      <c r="AB15" s="60"/>
      <c r="AC15" s="61" t="s">
        <v>35</v>
      </c>
    </row>
    <row r="16" spans="1:29" s="23" customFormat="1" ht="24" customHeight="1">
      <c r="A16" s="90" t="s">
        <v>116</v>
      </c>
      <c r="B16" s="28" t="s">
        <v>59</v>
      </c>
      <c r="C16" s="29">
        <f t="shared" si="0"/>
        <v>16</v>
      </c>
      <c r="D16" s="30">
        <f t="shared" si="1"/>
        <v>8</v>
      </c>
      <c r="E16" s="30">
        <f t="shared" si="2"/>
      </c>
      <c r="F16" s="30">
        <f t="shared" si="3"/>
        <v>6</v>
      </c>
      <c r="G16" s="50">
        <f t="shared" si="4"/>
        <v>2</v>
      </c>
      <c r="H16" s="32"/>
      <c r="I16" s="33"/>
      <c r="J16" s="34"/>
      <c r="K16" s="35"/>
      <c r="L16" s="51"/>
      <c r="M16" s="52">
        <v>2</v>
      </c>
      <c r="N16" s="53" t="s">
        <v>9</v>
      </c>
      <c r="O16" s="33"/>
      <c r="P16" s="52"/>
      <c r="Q16" s="53"/>
      <c r="R16" s="54"/>
      <c r="S16" s="55"/>
      <c r="T16" s="56"/>
      <c r="U16" s="57"/>
      <c r="V16" s="58" t="s">
        <v>48</v>
      </c>
      <c r="W16" s="53">
        <v>6</v>
      </c>
      <c r="X16" s="33"/>
      <c r="Y16" s="33">
        <v>6</v>
      </c>
      <c r="Z16" s="59" t="s">
        <v>48</v>
      </c>
      <c r="AA16" s="46">
        <v>2</v>
      </c>
      <c r="AB16" s="60" t="s">
        <v>36</v>
      </c>
      <c r="AC16" s="61" t="s">
        <v>35</v>
      </c>
    </row>
    <row r="17" spans="1:29" s="23" customFormat="1" ht="15" customHeight="1">
      <c r="A17" s="90" t="s">
        <v>109</v>
      </c>
      <c r="B17" s="28" t="s">
        <v>54</v>
      </c>
      <c r="C17" s="29">
        <f t="shared" si="0"/>
        <v>6</v>
      </c>
      <c r="D17" s="30">
        <f t="shared" si="1"/>
      </c>
      <c r="E17" s="30">
        <f t="shared" si="2"/>
      </c>
      <c r="F17" s="30">
        <f t="shared" si="3"/>
        <v>6</v>
      </c>
      <c r="G17" s="50">
        <f t="shared" si="4"/>
      </c>
      <c r="H17" s="32"/>
      <c r="I17" s="33"/>
      <c r="J17" s="34"/>
      <c r="K17" s="35"/>
      <c r="L17" s="51"/>
      <c r="M17" s="52"/>
      <c r="N17" s="53"/>
      <c r="O17" s="33"/>
      <c r="P17" s="52">
        <v>6</v>
      </c>
      <c r="Q17" s="53"/>
      <c r="R17" s="54" t="s">
        <v>49</v>
      </c>
      <c r="S17" s="55"/>
      <c r="T17" s="56"/>
      <c r="U17" s="57"/>
      <c r="V17" s="58"/>
      <c r="W17" s="53"/>
      <c r="X17" s="33"/>
      <c r="Y17" s="33"/>
      <c r="Z17" s="59"/>
      <c r="AA17" s="46"/>
      <c r="AB17" s="60"/>
      <c r="AC17" s="61" t="s">
        <v>35</v>
      </c>
    </row>
    <row r="18" spans="1:29" s="23" customFormat="1" ht="12" customHeight="1" thickBot="1">
      <c r="A18" s="117" t="s">
        <v>89</v>
      </c>
      <c r="B18" s="83" t="s">
        <v>54</v>
      </c>
      <c r="C18" s="87">
        <f t="shared" si="0"/>
      </c>
      <c r="D18" s="88">
        <f t="shared" si="1"/>
      </c>
      <c r="E18" s="88">
        <f t="shared" si="2"/>
      </c>
      <c r="F18" s="88">
        <f t="shared" si="3"/>
      </c>
      <c r="G18" s="89">
        <f t="shared" si="4"/>
      </c>
      <c r="H18" s="68"/>
      <c r="I18" s="69"/>
      <c r="J18" s="69"/>
      <c r="K18" s="69"/>
      <c r="L18" s="72"/>
      <c r="M18" s="73"/>
      <c r="N18" s="74"/>
      <c r="O18" s="69"/>
      <c r="P18" s="73"/>
      <c r="Q18" s="74"/>
      <c r="R18" s="75"/>
      <c r="S18" s="76"/>
      <c r="T18" s="77"/>
      <c r="U18" s="78"/>
      <c r="V18" s="79"/>
      <c r="W18" s="74"/>
      <c r="X18" s="69"/>
      <c r="Y18" s="69"/>
      <c r="Z18" s="80" t="s">
        <v>49</v>
      </c>
      <c r="AA18" s="81"/>
      <c r="AB18" s="82"/>
      <c r="AC18" s="83" t="s">
        <v>35</v>
      </c>
    </row>
    <row r="20" spans="1:28" ht="12.75">
      <c r="A20" s="3" t="s">
        <v>26</v>
      </c>
      <c r="E20" s="5" t="s">
        <v>126</v>
      </c>
      <c r="F20" s="2"/>
      <c r="G20" s="2"/>
      <c r="T20" s="20" t="s">
        <v>127</v>
      </c>
      <c r="U20" s="20"/>
      <c r="AB20" s="21" t="s">
        <v>128</v>
      </c>
    </row>
    <row r="23" spans="2:29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39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2:3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2:39" ht="58.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:39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:3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30:39" ht="12.75">
      <c r="AD32"/>
      <c r="AE32"/>
      <c r="AF32"/>
      <c r="AG32"/>
      <c r="AH32"/>
      <c r="AI32"/>
      <c r="AJ32"/>
      <c r="AK32"/>
      <c r="AL32"/>
      <c r="AM32"/>
    </row>
    <row r="33" spans="30:39" ht="12.75">
      <c r="AD33"/>
      <c r="AE33"/>
      <c r="AF33"/>
      <c r="AG33"/>
      <c r="AH33"/>
      <c r="AI33"/>
      <c r="AJ33"/>
      <c r="AK33"/>
      <c r="AL33"/>
      <c r="AM33"/>
    </row>
    <row r="34" spans="30:39" ht="12.75">
      <c r="AD34"/>
      <c r="AE34"/>
      <c r="AF34"/>
      <c r="AG34"/>
      <c r="AH34"/>
      <c r="AI34"/>
      <c r="AJ34"/>
      <c r="AK34"/>
      <c r="AL34"/>
      <c r="AM34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U7:AB7"/>
    <mergeCell ref="K7:T7"/>
    <mergeCell ref="C7:G7"/>
    <mergeCell ref="H7:J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duhan</cp:lastModifiedBy>
  <cp:lastPrinted>2022-09-14T19:02:19Z</cp:lastPrinted>
  <dcterms:created xsi:type="dcterms:W3CDTF">2003-04-23T15:08:56Z</dcterms:created>
  <dcterms:modified xsi:type="dcterms:W3CDTF">2022-09-14T19:03:56Z</dcterms:modified>
  <cp:category/>
  <cp:version/>
  <cp:contentType/>
  <cp:contentStatus/>
</cp:coreProperties>
</file>