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курс'!$A$1:$X$20</definedName>
    <definedName name="_xlnm.Print_Area" localSheetId="1">'2 курс'!$A$1:$W$20</definedName>
    <definedName name="_xlnm.Print_Area" localSheetId="2">'3 курс'!$A$1:$W$22</definedName>
    <definedName name="_xlnm.Print_Area" localSheetId="3">'4 курс'!$A$1:$W$21</definedName>
    <definedName name="_xlnm.Print_Area" localSheetId="4">'5 курс'!$A$1:$W$18</definedName>
  </definedNames>
  <calcPr fullCalcOnLoad="1" refMode="R1C1"/>
</workbook>
</file>

<file path=xl/sharedStrings.xml><?xml version="1.0" encoding="utf-8"?>
<sst xmlns="http://schemas.openxmlformats.org/spreadsheetml/2006/main" count="450" uniqueCount="117">
  <si>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</si>
  <si>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</si>
  <si>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</si>
  <si>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</si>
  <si>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</si>
  <si>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</si>
  <si>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</si>
  <si>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</si>
  <si>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</si>
  <si>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</si>
  <si>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</si>
  <si>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</si>
  <si>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</si>
  <si>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</si>
  <si>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</si>
  <si>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Начальник УМУ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</si>
  <si>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</si>
  <si>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</si>
  <si>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</si>
  <si>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</si>
  <si>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</si>
  <si>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</si>
  <si>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номер контрольной работы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</si>
  <si>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</si>
  <si>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</si>
  <si>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</si>
  <si>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Н.А. Шаповалов</t>
  </si>
  <si>
    <t>Институт заочного обучения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</si>
  <si>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</si>
  <si>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</si>
  <si>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</si>
  <si>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</si>
  <si>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</si>
  <si>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</si>
  <si>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</si>
  <si>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</si>
  <si>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</si>
  <si>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</si>
  <si>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</si>
  <si>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</si>
  <si>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НГГ</t>
  </si>
  <si>
    <t>Математика</t>
  </si>
  <si>
    <t>108 (3)</t>
  </si>
  <si>
    <t>"Наземные транспортно-технологические комплексы"</t>
  </si>
  <si>
    <t>180 (5)</t>
  </si>
  <si>
    <t>252 (7)</t>
  </si>
  <si>
    <t>Начертательная геометрия и инженерная графика</t>
  </si>
  <si>
    <t>Соц.упр.</t>
  </si>
  <si>
    <t>ПТиДМ</t>
  </si>
  <si>
    <t>второй курс</t>
  </si>
  <si>
    <t>Теоретическая механика</t>
  </si>
  <si>
    <t>324 (9)</t>
  </si>
  <si>
    <t>Теория механизмов и машин</t>
  </si>
  <si>
    <t>ТКММ</t>
  </si>
  <si>
    <t>третий курс</t>
  </si>
  <si>
    <t>Учебно-технологическая практика</t>
  </si>
  <si>
    <t>к.р.</t>
  </si>
  <si>
    <t>Технологическая практика</t>
  </si>
  <si>
    <t>четвертый курс</t>
  </si>
  <si>
    <t>д.зач</t>
  </si>
  <si>
    <t>Детали машин и основы конструирования</t>
  </si>
  <si>
    <t>Сопротивление материалов</t>
  </si>
  <si>
    <t>к.п.</t>
  </si>
  <si>
    <t>Безопасность жизнедеятельности</t>
  </si>
  <si>
    <t>БЖД</t>
  </si>
  <si>
    <t>Теория наземных транспортно-технологических машин</t>
  </si>
  <si>
    <t>216 (6)</t>
  </si>
  <si>
    <t>СиУК</t>
  </si>
  <si>
    <t>Машины для земляных работ</t>
  </si>
  <si>
    <t>Научно-исследовательская практика</t>
  </si>
  <si>
    <t>4 недели</t>
  </si>
  <si>
    <t>Введение в профессиональную деятельность</t>
  </si>
  <si>
    <t>Нестеров М.Н.</t>
  </si>
  <si>
    <t>пятый курс</t>
  </si>
  <si>
    <t>Преддипломная практика</t>
  </si>
  <si>
    <t xml:space="preserve">Философия </t>
  </si>
  <si>
    <t>Экология</t>
  </si>
  <si>
    <t>ПЭ</t>
  </si>
  <si>
    <t>23.03.02</t>
  </si>
  <si>
    <t>Проблемы и реализация карьерного роста</t>
  </si>
  <si>
    <t>Технические основы создания машин</t>
  </si>
  <si>
    <t>Конструкция наземных транспортно-технологических машин</t>
  </si>
  <si>
    <t>Грузоподъемные машины</t>
  </si>
  <si>
    <t>468 (13)</t>
  </si>
  <si>
    <t>ТПХ</t>
  </si>
  <si>
    <t>144(4)</t>
  </si>
  <si>
    <t>ВМ</t>
  </si>
  <si>
    <t>ТМиСМ</t>
  </si>
  <si>
    <t>2017/2018 уч. год.</t>
  </si>
  <si>
    <t xml:space="preserve">Автоматизированное проектирование наземных транспортно-технологических машин </t>
  </si>
  <si>
    <t>Электротехника и электроника</t>
  </si>
  <si>
    <t>ЭиА</t>
  </si>
  <si>
    <t>Строительная механика и металлические конструкции наземных транспортно-технологических машин</t>
  </si>
  <si>
    <t>Гидравлика и гидропневмопривод подъемно-транспортных, строительных, дорожных машин и оборудования</t>
  </si>
  <si>
    <t>Экономика</t>
  </si>
  <si>
    <t>Материаловедение. ТКМ</t>
  </si>
  <si>
    <t>ТМ</t>
  </si>
  <si>
    <t>Метрология, стандартизация и сертификация</t>
  </si>
  <si>
    <t>Машины непрерывного транспорта</t>
  </si>
  <si>
    <t>Технология дорожного строительства</t>
  </si>
  <si>
    <t>АЖД</t>
  </si>
  <si>
    <t>Энергетические установки подъемно-транспортных, строительных, дорожных машин и оборудования</t>
  </si>
  <si>
    <t>Метрология и стандартизация</t>
  </si>
  <si>
    <t>Производство подъемно-транспортных, строительных и дорожных машин</t>
  </si>
  <si>
    <t>Конструкция наземних транспортно-технологических машин</t>
  </si>
  <si>
    <t>2 недели</t>
  </si>
  <si>
    <t>Автоматизированное проектирование наземных транспортно-технологических машин ~</t>
  </si>
  <si>
    <t>Экология~</t>
  </si>
  <si>
    <t>Электротехника и электроника~</t>
  </si>
  <si>
    <t>Строительная механика и металлические конструкции наземных транспортно-технологических машин~</t>
  </si>
  <si>
    <t>Экономика и организация производства</t>
  </si>
  <si>
    <t>ЭОП</t>
  </si>
  <si>
    <t>Эксплуатация подъемно-транспортных, строительных и дорожных машин</t>
  </si>
  <si>
    <t>к.р., зач</t>
  </si>
  <si>
    <t>Технологические комплексы для производства дорожно-строительных материалов и работ</t>
  </si>
  <si>
    <t>Гидравлика и гидропривод подъемно-транспортных, строительных, дорожных машин и оборудования</t>
  </si>
  <si>
    <t>к.р., д.зач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</si>
</sst>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6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115" zoomScaleNormal="115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39.00390625" style="0" customWidth="1"/>
    <col min="2" max="2" width="8.140625" style="0" customWidth="1"/>
    <col min="3" max="3" width="4.00390625" style="0" customWidth="1"/>
    <col min="4" max="4" width="3.8515625" style="0" customWidth="1"/>
    <col min="5" max="5" width="3.140625" style="0" customWidth="1"/>
    <col min="6" max="6" width="4.42187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4.8515625" style="0" customWidth="1"/>
    <col min="11" max="11" width="3.140625" style="0" bestFit="1" customWidth="1"/>
    <col min="12" max="12" width="1.57421875" style="0" customWidth="1"/>
    <col min="13" max="13" width="4.140625" style="0" customWidth="1"/>
    <col min="14" max="14" width="3.28125" style="0" bestFit="1" customWidth="1"/>
    <col min="15" max="15" width="1.1484375" style="0" customWidth="1"/>
    <col min="16" max="16" width="4.7109375" style="0" customWidth="1"/>
    <col min="17" max="17" width="5.421875" style="0" customWidth="1"/>
    <col min="18" max="18" width="5.28125" style="0" customWidth="1"/>
    <col min="19" max="20" width="3.28125" style="0" bestFit="1" customWidth="1"/>
    <col min="21" max="21" width="3.140625" style="0" bestFit="1" customWidth="1"/>
    <col min="22" max="22" width="4.8515625" style="0" customWidth="1"/>
    <col min="23" max="23" width="5.00390625" style="0" customWidth="1"/>
    <col min="24" max="24" width="7.8515625" style="0" customWidth="1"/>
    <col min="25" max="25" width="3.28125" style="0" bestFit="1" customWidth="1"/>
    <col min="26" max="26" width="3.7109375" style="0" customWidth="1"/>
    <col min="27" max="27" width="3.57421875" style="0" customWidth="1"/>
    <col min="28" max="28" width="3.7109375" style="0" customWidth="1"/>
    <col min="29" max="29" width="3.28125" style="0" bestFit="1" customWidth="1"/>
    <col min="30" max="30" width="3.28125" style="0" customWidth="1"/>
    <col min="31" max="31" width="3.140625" style="0" bestFit="1" customWidth="1"/>
    <col min="32" max="32" width="1.8515625" style="0" customWidth="1"/>
    <col min="33" max="33" width="11.140625" style="0" bestFit="1" customWidth="1"/>
  </cols>
  <sheetData>
    <row r="1" spans="1:25" s="51" customFormat="1" ht="12.75">
      <c r="A1" s="49"/>
      <c r="B1" s="49"/>
      <c r="C1" s="49"/>
      <c r="D1" s="50"/>
      <c r="E1" s="50"/>
      <c r="F1" s="50"/>
      <c r="G1" s="49" t="s">
        <v>25</v>
      </c>
      <c r="H1" s="49"/>
      <c r="I1" s="50"/>
      <c r="J1" s="50"/>
      <c r="K1" s="50"/>
      <c r="L1" s="50"/>
      <c r="M1" s="50"/>
      <c r="N1" s="50"/>
      <c r="O1" s="50"/>
      <c r="P1" s="50"/>
      <c r="Q1" s="49"/>
      <c r="R1" s="49"/>
      <c r="S1" s="49"/>
      <c r="T1" s="150" t="s">
        <v>0</v>
      </c>
      <c r="U1" s="150"/>
      <c r="V1" s="150"/>
      <c r="W1" s="150"/>
      <c r="X1" s="49"/>
      <c r="Y1" s="49"/>
    </row>
    <row r="2" spans="1:25" s="51" customFormat="1" ht="12.75">
      <c r="A2" s="49"/>
      <c r="B2" s="35"/>
      <c r="C2" s="35"/>
      <c r="D2" s="35"/>
      <c r="E2" s="35"/>
      <c r="F2" s="35"/>
      <c r="G2" s="49" t="s">
        <v>23</v>
      </c>
      <c r="H2" s="49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9"/>
      <c r="U2" s="35"/>
      <c r="V2" s="49" t="s">
        <v>24</v>
      </c>
      <c r="W2" s="35"/>
      <c r="X2" s="35"/>
      <c r="Y2" s="35"/>
    </row>
    <row r="3" spans="1:25" s="51" customFormat="1" ht="12.75">
      <c r="A3" s="49"/>
      <c r="B3" s="49"/>
      <c r="C3" s="49"/>
      <c r="D3" s="49"/>
      <c r="E3" s="49"/>
      <c r="F3" s="35" t="s">
        <v>1</v>
      </c>
      <c r="G3" s="35"/>
      <c r="H3" s="35"/>
      <c r="I3" s="35"/>
      <c r="J3" s="35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35"/>
    </row>
    <row r="4" spans="1:25" ht="12.75">
      <c r="A4" s="151" t="s">
        <v>29</v>
      </c>
      <c r="B4" s="151"/>
      <c r="C4" s="2"/>
      <c r="D4" s="63" t="s">
        <v>78</v>
      </c>
      <c r="E4" s="64"/>
      <c r="F4" s="1"/>
      <c r="G4" s="3" t="s">
        <v>43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0" t="s">
        <v>26</v>
      </c>
      <c r="X4" s="3"/>
      <c r="Y4" s="3"/>
    </row>
    <row r="5" spans="1:25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thickBot="1">
      <c r="A6" s="1"/>
      <c r="B6" s="1"/>
      <c r="C6" s="1"/>
      <c r="D6" s="1"/>
      <c r="E6" s="1"/>
      <c r="F6" s="1"/>
      <c r="G6" s="1" t="s">
        <v>30</v>
      </c>
      <c r="H6" s="1"/>
      <c r="I6" s="1"/>
      <c r="J6" s="1"/>
      <c r="K6" s="152" t="s">
        <v>27</v>
      </c>
      <c r="L6" s="152"/>
      <c r="M6" s="152"/>
      <c r="N6" s="152"/>
      <c r="O6" s="152"/>
      <c r="P6" s="152"/>
      <c r="Q6" s="152"/>
      <c r="R6" s="152"/>
      <c r="S6" s="152"/>
      <c r="T6" s="1"/>
      <c r="U6" s="1"/>
      <c r="V6" s="150" t="s">
        <v>88</v>
      </c>
      <c r="W6" s="150"/>
      <c r="X6" s="150"/>
      <c r="Y6" s="150"/>
    </row>
    <row r="7" spans="1:25" ht="39.75" customHeight="1" thickBot="1">
      <c r="A7" s="143" t="s">
        <v>2</v>
      </c>
      <c r="B7" s="145" t="s">
        <v>31</v>
      </c>
      <c r="C7" s="147" t="s">
        <v>3</v>
      </c>
      <c r="D7" s="148"/>
      <c r="E7" s="148"/>
      <c r="F7" s="149"/>
      <c r="G7" s="147" t="s">
        <v>19</v>
      </c>
      <c r="H7" s="148"/>
      <c r="I7" s="149"/>
      <c r="J7" s="147" t="s">
        <v>20</v>
      </c>
      <c r="K7" s="148"/>
      <c r="L7" s="148"/>
      <c r="M7" s="148"/>
      <c r="N7" s="148"/>
      <c r="O7" s="148"/>
      <c r="P7" s="148"/>
      <c r="Q7" s="149"/>
      <c r="R7" s="147" t="s">
        <v>21</v>
      </c>
      <c r="S7" s="148"/>
      <c r="T7" s="148"/>
      <c r="U7" s="148"/>
      <c r="V7" s="148"/>
      <c r="W7" s="149"/>
      <c r="X7" s="143" t="s">
        <v>16</v>
      </c>
      <c r="Y7" s="1"/>
    </row>
    <row r="8" spans="1:25" ht="84" customHeight="1" thickBot="1">
      <c r="A8" s="144"/>
      <c r="B8" s="146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58" t="s">
        <v>22</v>
      </c>
      <c r="K8" s="45" t="s">
        <v>5</v>
      </c>
      <c r="L8" s="32"/>
      <c r="M8" s="5" t="s">
        <v>6</v>
      </c>
      <c r="N8" s="8" t="s">
        <v>7</v>
      </c>
      <c r="O8" s="7"/>
      <c r="P8" s="5" t="s">
        <v>8</v>
      </c>
      <c r="Q8" s="6" t="s">
        <v>9</v>
      </c>
      <c r="R8" s="58" t="s">
        <v>22</v>
      </c>
      <c r="S8" s="32" t="s">
        <v>5</v>
      </c>
      <c r="T8" s="5" t="s">
        <v>6</v>
      </c>
      <c r="U8" s="5" t="s">
        <v>7</v>
      </c>
      <c r="V8" s="5" t="s">
        <v>8</v>
      </c>
      <c r="W8" s="6" t="s">
        <v>9</v>
      </c>
      <c r="X8" s="144"/>
      <c r="Y8" s="1"/>
    </row>
    <row r="9" spans="1:25" ht="12.75">
      <c r="A9" s="10" t="s">
        <v>32</v>
      </c>
      <c r="B9" s="110" t="s">
        <v>44</v>
      </c>
      <c r="C9" s="111">
        <f>IF(SUM(D9,E9,F9)&lt;&gt;0,SUM(D9,E9,F9),"")</f>
        <v>18</v>
      </c>
      <c r="D9" s="112">
        <f>IF(SUM(G9,K9,S9)&lt;&gt;0,SUM(G9,K9,S9),"")</f>
        <v>8</v>
      </c>
      <c r="E9" s="112">
        <f>IF(SUM(H9,M9,T9)&lt;&gt;0,SUM(H9,M9,T9),"")</f>
      </c>
      <c r="F9" s="155">
        <f>IF(SUM(I9,N9,U9)&lt;&gt;0,SUM(I9,N9,U9),"")</f>
        <v>10</v>
      </c>
      <c r="G9" s="113"/>
      <c r="H9" s="36"/>
      <c r="I9" s="157"/>
      <c r="J9" s="114"/>
      <c r="K9" s="115">
        <v>2</v>
      </c>
      <c r="L9" s="116" t="s">
        <v>13</v>
      </c>
      <c r="M9" s="112"/>
      <c r="N9" s="117"/>
      <c r="O9" s="116"/>
      <c r="P9" s="118"/>
      <c r="Q9" s="119"/>
      <c r="R9" s="162">
        <v>1</v>
      </c>
      <c r="S9" s="116">
        <v>6</v>
      </c>
      <c r="T9" s="112"/>
      <c r="U9" s="112">
        <v>10</v>
      </c>
      <c r="V9" s="118"/>
      <c r="W9" s="166" t="s">
        <v>12</v>
      </c>
      <c r="X9" s="120" t="s">
        <v>47</v>
      </c>
      <c r="Y9" s="1"/>
    </row>
    <row r="10" spans="1:25" ht="12.75">
      <c r="A10" s="53" t="s">
        <v>10</v>
      </c>
      <c r="B10" s="22" t="s">
        <v>45</v>
      </c>
      <c r="C10" s="12">
        <f>IF(SUM(D10,E10,F10)&lt;&gt;0,SUM(D10,E10,F10),"")</f>
        <v>18</v>
      </c>
      <c r="D10" s="13">
        <f>IF(SUM(G10,K10,S10)&lt;&gt;0,SUM(G10,K10,S10),"")</f>
      </c>
      <c r="E10" s="13">
        <f>IF(SUM(H10,M10,T10)&lt;&gt;0,SUM(H10,M10,T10),"")</f>
      </c>
      <c r="F10" s="153">
        <f>IF(SUM(I10,N10,U10)&lt;&gt;0,SUM(I10,N10,U10),"")</f>
        <v>18</v>
      </c>
      <c r="G10" s="19"/>
      <c r="H10" s="37"/>
      <c r="I10" s="158">
        <v>2</v>
      </c>
      <c r="J10" s="59">
        <v>1</v>
      </c>
      <c r="K10" s="56"/>
      <c r="L10" s="24"/>
      <c r="M10" s="23"/>
      <c r="N10" s="25">
        <v>8</v>
      </c>
      <c r="O10" s="24"/>
      <c r="P10" s="26" t="s">
        <v>11</v>
      </c>
      <c r="Q10" s="27"/>
      <c r="R10" s="163">
        <v>2</v>
      </c>
      <c r="S10" s="24"/>
      <c r="T10" s="23"/>
      <c r="U10" s="23">
        <v>8</v>
      </c>
      <c r="V10" s="18" t="s">
        <v>11</v>
      </c>
      <c r="W10" s="167"/>
      <c r="X10" s="20" t="s">
        <v>34</v>
      </c>
      <c r="Y10" s="1"/>
    </row>
    <row r="11" spans="1:25" ht="12.75">
      <c r="A11" s="21" t="s">
        <v>41</v>
      </c>
      <c r="B11" s="22" t="s">
        <v>83</v>
      </c>
      <c r="C11" s="12">
        <f aca="true" t="shared" si="0" ref="C11:C18">IF(SUM(D11,E11,F11)&lt;&gt;0,SUM(D11,E11,F11),"")</f>
        <v>36</v>
      </c>
      <c r="D11" s="13">
        <f aca="true" t="shared" si="1" ref="D11:D18">IF(SUM(G11,K11,S11)&lt;&gt;0,SUM(G11,K11,S11),"")</f>
        <v>16</v>
      </c>
      <c r="E11" s="13">
        <f aca="true" t="shared" si="2" ref="E11:E18">IF(SUM(H11,M11,T11)&lt;&gt;0,SUM(H11,M11,T11),"")</f>
      </c>
      <c r="F11" s="153">
        <f aca="true" t="shared" si="3" ref="F11:F18">IF(SUM(I11,N11,U11)&lt;&gt;0,SUM(I11,N11,U11),"")</f>
        <v>20</v>
      </c>
      <c r="G11" s="19">
        <v>2</v>
      </c>
      <c r="H11" s="37"/>
      <c r="I11" s="158"/>
      <c r="J11" s="59">
        <v>1</v>
      </c>
      <c r="K11" s="56">
        <v>6</v>
      </c>
      <c r="L11" s="24"/>
      <c r="M11" s="23"/>
      <c r="N11" s="25">
        <v>10</v>
      </c>
      <c r="O11" s="24"/>
      <c r="P11" s="16" t="s">
        <v>11</v>
      </c>
      <c r="Q11" s="28"/>
      <c r="R11" s="163">
        <v>2</v>
      </c>
      <c r="S11" s="24">
        <v>8</v>
      </c>
      <c r="T11" s="23"/>
      <c r="U11" s="23">
        <v>10</v>
      </c>
      <c r="V11" s="26" t="s">
        <v>11</v>
      </c>
      <c r="W11" s="168"/>
      <c r="X11" s="20" t="s">
        <v>86</v>
      </c>
      <c r="Y11" s="1"/>
    </row>
    <row r="12" spans="1:25" ht="12.75">
      <c r="A12" s="21" t="s">
        <v>14</v>
      </c>
      <c r="B12" s="22" t="s">
        <v>51</v>
      </c>
      <c r="C12" s="12">
        <f t="shared" si="0"/>
        <v>14</v>
      </c>
      <c r="D12" s="13">
        <f t="shared" si="1"/>
        <v>4</v>
      </c>
      <c r="E12" s="13">
        <f t="shared" si="2"/>
        <v>6</v>
      </c>
      <c r="F12" s="153">
        <f t="shared" si="3"/>
        <v>4</v>
      </c>
      <c r="G12" s="19"/>
      <c r="H12" s="37"/>
      <c r="I12" s="158"/>
      <c r="J12" s="59"/>
      <c r="K12" s="56">
        <v>2</v>
      </c>
      <c r="L12" s="24" t="s">
        <v>13</v>
      </c>
      <c r="M12" s="23"/>
      <c r="N12" s="25"/>
      <c r="O12" s="121"/>
      <c r="P12" s="26"/>
      <c r="Q12" s="28"/>
      <c r="R12" s="163">
        <v>1</v>
      </c>
      <c r="S12" s="24">
        <v>2</v>
      </c>
      <c r="T12" s="23">
        <v>6</v>
      </c>
      <c r="U12" s="23">
        <v>4</v>
      </c>
      <c r="V12" s="26" t="s">
        <v>11</v>
      </c>
      <c r="W12" s="168"/>
      <c r="X12" s="20" t="s">
        <v>17</v>
      </c>
      <c r="Y12" s="1"/>
    </row>
    <row r="13" spans="1:25" ht="12.75">
      <c r="A13" s="21" t="s">
        <v>38</v>
      </c>
      <c r="B13" s="22" t="s">
        <v>45</v>
      </c>
      <c r="C13" s="12">
        <f t="shared" si="0"/>
        <v>28</v>
      </c>
      <c r="D13" s="13">
        <f t="shared" si="1"/>
        <v>12</v>
      </c>
      <c r="E13" s="13">
        <f t="shared" si="2"/>
        <v>16</v>
      </c>
      <c r="F13" s="153">
        <f t="shared" si="3"/>
      </c>
      <c r="G13" s="19">
        <v>2</v>
      </c>
      <c r="H13" s="37"/>
      <c r="I13" s="158"/>
      <c r="J13" s="59">
        <v>1</v>
      </c>
      <c r="K13" s="56">
        <v>4</v>
      </c>
      <c r="L13" s="24"/>
      <c r="M13" s="23">
        <v>8</v>
      </c>
      <c r="N13" s="25"/>
      <c r="O13" s="24"/>
      <c r="P13" s="16" t="s">
        <v>11</v>
      </c>
      <c r="Q13" s="28"/>
      <c r="R13" s="163">
        <v>2</v>
      </c>
      <c r="S13" s="24">
        <v>6</v>
      </c>
      <c r="T13" s="23">
        <v>8</v>
      </c>
      <c r="U13" s="23"/>
      <c r="V13" s="26"/>
      <c r="W13" s="168" t="s">
        <v>12</v>
      </c>
      <c r="X13" s="20" t="s">
        <v>39</v>
      </c>
      <c r="Y13" s="1"/>
    </row>
    <row r="14" spans="1:25" ht="12.75">
      <c r="A14" s="21" t="s">
        <v>37</v>
      </c>
      <c r="B14" s="22" t="s">
        <v>33</v>
      </c>
      <c r="C14" s="12">
        <f t="shared" si="0"/>
        <v>16</v>
      </c>
      <c r="D14" s="13">
        <f t="shared" si="1"/>
        <v>8</v>
      </c>
      <c r="E14" s="13">
        <f t="shared" si="2"/>
        <v>8</v>
      </c>
      <c r="F14" s="153">
        <f t="shared" si="3"/>
      </c>
      <c r="G14" s="19">
        <v>2</v>
      </c>
      <c r="H14" s="37"/>
      <c r="I14" s="158"/>
      <c r="J14" s="59">
        <v>1</v>
      </c>
      <c r="K14" s="56">
        <v>6</v>
      </c>
      <c r="L14" s="24"/>
      <c r="M14" s="23">
        <v>8</v>
      </c>
      <c r="N14" s="25"/>
      <c r="O14" s="24"/>
      <c r="P14" s="26"/>
      <c r="Q14" s="28" t="s">
        <v>12</v>
      </c>
      <c r="R14" s="163"/>
      <c r="S14" s="24"/>
      <c r="T14" s="23"/>
      <c r="U14" s="23"/>
      <c r="V14" s="18"/>
      <c r="W14" s="167"/>
      <c r="X14" s="20" t="s">
        <v>84</v>
      </c>
      <c r="Y14" s="1"/>
    </row>
    <row r="15" spans="1:25" ht="38.25">
      <c r="A15" s="140" t="s">
        <v>89</v>
      </c>
      <c r="B15" s="23" t="s">
        <v>35</v>
      </c>
      <c r="C15" s="12">
        <f t="shared" si="0"/>
        <v>18</v>
      </c>
      <c r="D15" s="13">
        <f t="shared" si="1"/>
        <v>8</v>
      </c>
      <c r="E15" s="13">
        <f t="shared" si="2"/>
        <v>10</v>
      </c>
      <c r="F15" s="153">
        <f t="shared" si="3"/>
      </c>
      <c r="G15" s="139"/>
      <c r="H15" s="139"/>
      <c r="I15" s="159"/>
      <c r="J15" s="161"/>
      <c r="K15" s="25">
        <v>2</v>
      </c>
      <c r="L15" s="24" t="s">
        <v>13</v>
      </c>
      <c r="M15" s="24"/>
      <c r="N15" s="25"/>
      <c r="O15" s="56"/>
      <c r="P15" s="26"/>
      <c r="Q15" s="28"/>
      <c r="R15" s="164">
        <v>1</v>
      </c>
      <c r="S15" s="23">
        <v>6</v>
      </c>
      <c r="T15" s="23">
        <v>10</v>
      </c>
      <c r="U15" s="23"/>
      <c r="V15" s="18" t="s">
        <v>11</v>
      </c>
      <c r="W15" s="167"/>
      <c r="X15" s="20" t="s">
        <v>48</v>
      </c>
      <c r="Y15" s="1"/>
    </row>
    <row r="16" spans="1:25" ht="25.5">
      <c r="A16" s="21" t="s">
        <v>46</v>
      </c>
      <c r="B16" s="22" t="s">
        <v>85</v>
      </c>
      <c r="C16" s="12">
        <f t="shared" si="0"/>
        <v>16</v>
      </c>
      <c r="D16" s="13">
        <f t="shared" si="1"/>
        <v>6</v>
      </c>
      <c r="E16" s="13">
        <f t="shared" si="2"/>
      </c>
      <c r="F16" s="153">
        <f t="shared" si="3"/>
        <v>10</v>
      </c>
      <c r="G16" s="19">
        <v>2</v>
      </c>
      <c r="H16" s="37"/>
      <c r="I16" s="158"/>
      <c r="J16" s="59">
        <v>1</v>
      </c>
      <c r="K16" s="56">
        <v>4</v>
      </c>
      <c r="L16" s="24"/>
      <c r="M16" s="23"/>
      <c r="N16" s="25">
        <v>10</v>
      </c>
      <c r="O16" s="24"/>
      <c r="P16" s="26"/>
      <c r="Q16" s="27" t="s">
        <v>12</v>
      </c>
      <c r="R16" s="163"/>
      <c r="S16" s="24"/>
      <c r="T16" s="23"/>
      <c r="U16" s="23"/>
      <c r="V16" s="30"/>
      <c r="W16" s="167"/>
      <c r="X16" s="20" t="s">
        <v>40</v>
      </c>
      <c r="Y16" s="1"/>
    </row>
    <row r="17" spans="1:25" ht="12.75">
      <c r="A17" s="21" t="s">
        <v>71</v>
      </c>
      <c r="B17" s="22" t="s">
        <v>44</v>
      </c>
      <c r="C17" s="12">
        <f t="shared" si="0"/>
        <v>18</v>
      </c>
      <c r="D17" s="13">
        <f t="shared" si="1"/>
        <v>8</v>
      </c>
      <c r="E17" s="13">
        <f t="shared" si="2"/>
      </c>
      <c r="F17" s="153">
        <f t="shared" si="3"/>
        <v>10</v>
      </c>
      <c r="G17" s="31">
        <v>2</v>
      </c>
      <c r="H17" s="37"/>
      <c r="I17" s="158"/>
      <c r="J17" s="59"/>
      <c r="K17" s="25">
        <v>2</v>
      </c>
      <c r="L17" s="24"/>
      <c r="M17" s="23"/>
      <c r="N17" s="25">
        <v>4</v>
      </c>
      <c r="O17" s="24"/>
      <c r="P17" s="26" t="s">
        <v>11</v>
      </c>
      <c r="Q17" s="28"/>
      <c r="R17" s="163">
        <v>1</v>
      </c>
      <c r="S17" s="24">
        <v>4</v>
      </c>
      <c r="T17" s="23"/>
      <c r="U17" s="23">
        <v>6</v>
      </c>
      <c r="V17" s="18"/>
      <c r="W17" s="167" t="s">
        <v>12</v>
      </c>
      <c r="X17" s="20" t="s">
        <v>48</v>
      </c>
      <c r="Y17" s="1"/>
    </row>
    <row r="18" spans="1:25" ht="13.5" thickBot="1">
      <c r="A18" s="122" t="s">
        <v>79</v>
      </c>
      <c r="B18" s="123" t="s">
        <v>36</v>
      </c>
      <c r="C18" s="124">
        <f t="shared" si="0"/>
        <v>8</v>
      </c>
      <c r="D18" s="125">
        <f t="shared" si="1"/>
        <v>4</v>
      </c>
      <c r="E18" s="125">
        <f t="shared" si="2"/>
      </c>
      <c r="F18" s="156">
        <f t="shared" si="3"/>
        <v>4</v>
      </c>
      <c r="G18" s="126">
        <v>2</v>
      </c>
      <c r="H18" s="127"/>
      <c r="I18" s="160"/>
      <c r="J18" s="129">
        <v>1</v>
      </c>
      <c r="K18" s="43">
        <v>2</v>
      </c>
      <c r="L18" s="42"/>
      <c r="M18" s="125"/>
      <c r="N18" s="132">
        <v>4</v>
      </c>
      <c r="O18" s="131"/>
      <c r="P18" s="133" t="s">
        <v>11</v>
      </c>
      <c r="Q18" s="134"/>
      <c r="R18" s="165"/>
      <c r="S18" s="131"/>
      <c r="T18" s="125"/>
      <c r="U18" s="125"/>
      <c r="V18" s="135"/>
      <c r="W18" s="169"/>
      <c r="X18" s="136" t="s">
        <v>48</v>
      </c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52" t="s">
        <v>28</v>
      </c>
      <c r="B20" s="49"/>
      <c r="C20" s="49"/>
      <c r="D20" s="49"/>
      <c r="E20" s="35" t="s">
        <v>72</v>
      </c>
      <c r="F20" s="3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2" t="s">
        <v>15</v>
      </c>
      <c r="R20" s="49"/>
      <c r="S20" s="49"/>
      <c r="T20" s="49"/>
      <c r="U20" s="49"/>
      <c r="V20" s="49"/>
      <c r="W20" s="49"/>
      <c r="X20" s="49"/>
      <c r="Y20" s="1"/>
    </row>
    <row r="22" ht="12.75">
      <c r="A22" s="109"/>
    </row>
  </sheetData>
  <sheetProtection/>
  <mergeCells count="11">
    <mergeCell ref="X7:X8"/>
    <mergeCell ref="A7:A8"/>
    <mergeCell ref="B7:B8"/>
    <mergeCell ref="C7:F7"/>
    <mergeCell ref="G7:I7"/>
    <mergeCell ref="T1:W1"/>
    <mergeCell ref="A4:B4"/>
    <mergeCell ref="K6:S6"/>
    <mergeCell ref="V6:Y6"/>
    <mergeCell ref="J7:Q7"/>
    <mergeCell ref="R7:W7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115" zoomScaleNormal="115" zoomScaleSheetLayoutView="100" zoomScalePageLayoutView="0" workbookViewId="0" topLeftCell="A1">
      <selection activeCell="A1" sqref="A1:X21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4.8515625" style="0" customWidth="1"/>
    <col min="10" max="10" width="3.140625" style="0" bestFit="1" customWidth="1"/>
    <col min="11" max="11" width="1.421875" style="0" customWidth="1"/>
    <col min="12" max="12" width="4.140625" style="0" customWidth="1"/>
    <col min="13" max="13" width="3.28125" style="0" bestFit="1" customWidth="1"/>
    <col min="14" max="14" width="1.7109375" style="0" customWidth="1"/>
    <col min="15" max="15" width="4.28125" style="0" bestFit="1" customWidth="1"/>
    <col min="16" max="16" width="5.421875" style="0" customWidth="1"/>
    <col min="17" max="17" width="5.28125" style="0" customWidth="1"/>
    <col min="18" max="19" width="3.28125" style="0" bestFit="1" customWidth="1"/>
    <col min="20" max="20" width="3.140625" style="0" bestFit="1" customWidth="1"/>
    <col min="21" max="21" width="4.8515625" style="0" customWidth="1"/>
    <col min="22" max="22" width="5.00390625" style="0" customWidth="1"/>
    <col min="23" max="23" width="7.8515625" style="0" customWidth="1"/>
    <col min="24" max="24" width="3.28125" style="0" bestFit="1" customWidth="1"/>
    <col min="25" max="25" width="3.7109375" style="0" customWidth="1"/>
    <col min="26" max="26" width="3.57421875" style="0" customWidth="1"/>
    <col min="27" max="27" width="3.7109375" style="0" customWidth="1"/>
    <col min="28" max="28" width="3.28125" style="0" bestFit="1" customWidth="1"/>
    <col min="29" max="29" width="3.28125" style="0" customWidth="1"/>
    <col min="30" max="30" width="3.140625" style="0" bestFit="1" customWidth="1"/>
    <col min="31" max="31" width="1.8515625" style="0" customWidth="1"/>
    <col min="32" max="32" width="11.140625" style="0" bestFit="1" customWidth="1"/>
  </cols>
  <sheetData>
    <row r="1" spans="1:24" s="51" customFormat="1" ht="12.75">
      <c r="A1" s="49"/>
      <c r="B1" s="49"/>
      <c r="C1" s="49"/>
      <c r="D1" s="50"/>
      <c r="E1" s="50"/>
      <c r="F1" s="50"/>
      <c r="G1" s="49" t="s">
        <v>25</v>
      </c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150" t="s">
        <v>0</v>
      </c>
      <c r="T1" s="150"/>
      <c r="U1" s="150"/>
      <c r="V1" s="150"/>
      <c r="W1" s="49"/>
      <c r="X1" s="49"/>
    </row>
    <row r="2" spans="1:24" s="51" customFormat="1" ht="12.75">
      <c r="A2" s="49"/>
      <c r="B2" s="35"/>
      <c r="C2" s="35"/>
      <c r="D2" s="35"/>
      <c r="E2" s="35"/>
      <c r="F2" s="35"/>
      <c r="G2" s="49" t="s">
        <v>23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9"/>
      <c r="T2" s="35"/>
      <c r="U2" s="49" t="s">
        <v>24</v>
      </c>
      <c r="V2" s="35"/>
      <c r="W2" s="35"/>
      <c r="X2" s="35"/>
    </row>
    <row r="3" spans="1:24" s="51" customFormat="1" ht="12.75">
      <c r="A3" s="49"/>
      <c r="B3" s="49"/>
      <c r="C3" s="49"/>
      <c r="D3" s="49"/>
      <c r="E3" s="49"/>
      <c r="F3" s="35" t="s">
        <v>1</v>
      </c>
      <c r="G3" s="35"/>
      <c r="H3" s="35"/>
      <c r="I3" s="3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5"/>
    </row>
    <row r="4" spans="1:24" ht="12.75">
      <c r="A4" s="151" t="s">
        <v>29</v>
      </c>
      <c r="B4" s="151"/>
      <c r="C4" s="2"/>
      <c r="D4" s="63" t="s">
        <v>78</v>
      </c>
      <c r="E4" s="64"/>
      <c r="F4" s="1"/>
      <c r="G4" s="3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26</v>
      </c>
      <c r="W4" s="3"/>
      <c r="X4" s="3"/>
    </row>
    <row r="5" spans="1:24" ht="12.75">
      <c r="A5" s="1"/>
      <c r="B5" s="1"/>
      <c r="C5" s="1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"/>
      <c r="C6" s="1"/>
      <c r="D6" s="1"/>
      <c r="E6" s="1"/>
      <c r="F6" s="1"/>
      <c r="G6" s="1" t="s">
        <v>49</v>
      </c>
      <c r="H6" s="1"/>
      <c r="I6" s="1"/>
      <c r="J6" s="152" t="s">
        <v>27</v>
      </c>
      <c r="K6" s="152"/>
      <c r="L6" s="152"/>
      <c r="M6" s="152"/>
      <c r="N6" s="152"/>
      <c r="O6" s="152"/>
      <c r="P6" s="152"/>
      <c r="Q6" s="152"/>
      <c r="R6" s="152"/>
      <c r="S6" s="1"/>
      <c r="T6" s="1"/>
      <c r="U6" s="150" t="s">
        <v>88</v>
      </c>
      <c r="V6" s="150"/>
      <c r="W6" s="150"/>
      <c r="X6" s="150"/>
    </row>
    <row r="7" spans="1:24" ht="39.75" customHeight="1" thickBot="1">
      <c r="A7" s="143" t="s">
        <v>2</v>
      </c>
      <c r="B7" s="145" t="s">
        <v>31</v>
      </c>
      <c r="C7" s="147" t="s">
        <v>3</v>
      </c>
      <c r="D7" s="148"/>
      <c r="E7" s="148"/>
      <c r="F7" s="149"/>
      <c r="G7" s="147" t="s">
        <v>19</v>
      </c>
      <c r="H7" s="149"/>
      <c r="I7" s="147" t="s">
        <v>20</v>
      </c>
      <c r="J7" s="148"/>
      <c r="K7" s="148"/>
      <c r="L7" s="148"/>
      <c r="M7" s="148"/>
      <c r="N7" s="148"/>
      <c r="O7" s="148"/>
      <c r="P7" s="149"/>
      <c r="Q7" s="147" t="s">
        <v>21</v>
      </c>
      <c r="R7" s="148"/>
      <c r="S7" s="148"/>
      <c r="T7" s="148"/>
      <c r="U7" s="148"/>
      <c r="V7" s="149"/>
      <c r="W7" s="143" t="s">
        <v>16</v>
      </c>
      <c r="X7" s="1"/>
    </row>
    <row r="8" spans="1:24" ht="84" customHeight="1" thickBot="1">
      <c r="A8" s="144"/>
      <c r="B8" s="146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58" t="s">
        <v>22</v>
      </c>
      <c r="J8" s="45" t="s">
        <v>5</v>
      </c>
      <c r="K8" s="32"/>
      <c r="L8" s="5" t="s">
        <v>6</v>
      </c>
      <c r="M8" s="8" t="s">
        <v>7</v>
      </c>
      <c r="N8" s="7"/>
      <c r="O8" s="5" t="s">
        <v>8</v>
      </c>
      <c r="P8" s="6" t="s">
        <v>9</v>
      </c>
      <c r="Q8" s="58" t="s">
        <v>22</v>
      </c>
      <c r="R8" s="32" t="s">
        <v>5</v>
      </c>
      <c r="S8" s="5" t="s">
        <v>6</v>
      </c>
      <c r="T8" s="5" t="s">
        <v>7</v>
      </c>
      <c r="U8" s="5" t="s">
        <v>8</v>
      </c>
      <c r="V8" s="6" t="s">
        <v>9</v>
      </c>
      <c r="W8" s="144"/>
      <c r="X8" s="1"/>
    </row>
    <row r="9" spans="1:24" ht="12" customHeight="1">
      <c r="A9" s="70" t="s">
        <v>75</v>
      </c>
      <c r="B9" s="69" t="s">
        <v>33</v>
      </c>
      <c r="C9" s="82">
        <f>IF(SUM(D9,E9,F9)&lt;&gt;0,SUM(D9,E9,F9),"")</f>
        <v>16</v>
      </c>
      <c r="D9" s="83">
        <f>IF(SUM(G9,J9,R9)&lt;&gt;0,SUM(G9,J9,R9),"")</f>
        <v>6</v>
      </c>
      <c r="E9" s="83">
        <f>IF(SUM(L9,S9)&lt;&gt;0,SUM(L9,S9),"")</f>
      </c>
      <c r="F9" s="154">
        <f>IF(SUM(H9,M9,T9)&lt;&gt;0,SUM(H9,M9,T9),"")</f>
        <v>10</v>
      </c>
      <c r="G9" s="73"/>
      <c r="H9" s="74"/>
      <c r="I9" s="77"/>
      <c r="J9" s="75">
        <v>2</v>
      </c>
      <c r="K9" s="76" t="s">
        <v>13</v>
      </c>
      <c r="L9" s="71"/>
      <c r="M9" s="72"/>
      <c r="N9" s="76"/>
      <c r="O9" s="71"/>
      <c r="P9" s="78"/>
      <c r="Q9" s="77">
        <v>1</v>
      </c>
      <c r="R9" s="76">
        <v>4</v>
      </c>
      <c r="S9" s="71"/>
      <c r="T9" s="71">
        <v>10</v>
      </c>
      <c r="U9" s="79"/>
      <c r="V9" s="78" t="s">
        <v>12</v>
      </c>
      <c r="W9" s="68" t="s">
        <v>18</v>
      </c>
      <c r="X9" s="1"/>
    </row>
    <row r="10" spans="1:24" ht="12.75">
      <c r="A10" s="53" t="s">
        <v>10</v>
      </c>
      <c r="B10" s="11" t="s">
        <v>45</v>
      </c>
      <c r="C10" s="82">
        <f>IF(SUM(D10,E10,F10)&lt;&gt;0,SUM(D10,E10,F10),"")</f>
        <v>8</v>
      </c>
      <c r="D10" s="83">
        <f>IF(SUM(G10,J10,R10)&lt;&gt;0,SUM(G10,J10,R10),"")</f>
      </c>
      <c r="E10" s="83">
        <f>IF(SUM(L10,S10)&lt;&gt;0,SUM(L10,S10),"")</f>
      </c>
      <c r="F10" s="154">
        <f>IF(SUM(H10,M10,T10)&lt;&gt;0,SUM(H10,M10,T10),"")</f>
        <v>8</v>
      </c>
      <c r="G10" s="19"/>
      <c r="H10" s="33"/>
      <c r="I10" s="59">
        <v>3</v>
      </c>
      <c r="J10" s="61"/>
      <c r="K10" s="14"/>
      <c r="L10" s="13"/>
      <c r="M10" s="15">
        <v>8</v>
      </c>
      <c r="N10" s="14"/>
      <c r="O10" s="54"/>
      <c r="P10" s="66" t="s">
        <v>12</v>
      </c>
      <c r="Q10" s="59"/>
      <c r="R10" s="14"/>
      <c r="S10" s="13"/>
      <c r="T10" s="13"/>
      <c r="U10" s="16"/>
      <c r="V10" s="17"/>
      <c r="W10" s="67" t="s">
        <v>34</v>
      </c>
      <c r="X10" s="1"/>
    </row>
    <row r="11" spans="1:24" ht="12.75">
      <c r="A11" s="21" t="s">
        <v>41</v>
      </c>
      <c r="B11" s="22" t="s">
        <v>83</v>
      </c>
      <c r="C11" s="82">
        <f>IF(SUM(D11,E11,F11)&lt;&gt;0,SUM(D11,E11,F11),"")</f>
        <v>18</v>
      </c>
      <c r="D11" s="83">
        <f>IF(SUM(G11,J11,R11)&lt;&gt;0,SUM(G11,J11,R11),"")</f>
        <v>8</v>
      </c>
      <c r="E11" s="83">
        <f>IF(SUM(L11,S11)&lt;&gt;0,SUM(L11,S11),"")</f>
      </c>
      <c r="F11" s="154">
        <f>IF(SUM(H11,M11,T11)&lt;&gt;0,SUM(H11,M11,T11),"")</f>
        <v>10</v>
      </c>
      <c r="G11" s="19"/>
      <c r="H11" s="33"/>
      <c r="I11" s="59">
        <v>3</v>
      </c>
      <c r="J11" s="56">
        <v>8</v>
      </c>
      <c r="K11" s="24"/>
      <c r="L11" s="23"/>
      <c r="M11" s="25">
        <v>10</v>
      </c>
      <c r="N11" s="24"/>
      <c r="O11" s="16"/>
      <c r="P11" s="28" t="s">
        <v>12</v>
      </c>
      <c r="Q11" s="59"/>
      <c r="R11" s="24"/>
      <c r="S11" s="23"/>
      <c r="T11" s="23"/>
      <c r="U11" s="26"/>
      <c r="V11" s="27"/>
      <c r="W11" s="20" t="s">
        <v>86</v>
      </c>
      <c r="X11" s="1"/>
    </row>
    <row r="12" spans="1:24" ht="12.75">
      <c r="A12" s="21" t="s">
        <v>14</v>
      </c>
      <c r="B12" s="22" t="s">
        <v>51</v>
      </c>
      <c r="C12" s="82">
        <f>IF(SUM(D12,E12,F12)&lt;&gt;0,SUM(D12,E12,F12),"")</f>
        <v>20</v>
      </c>
      <c r="D12" s="83">
        <f>IF(SUM(G12,J12,R12)&lt;&gt;0,SUM(G12,J12,R12),"")</f>
        <v>6</v>
      </c>
      <c r="E12" s="83">
        <f>IF(SUM(L12,S12)&lt;&gt;0,SUM(L12,S12),"")</f>
        <v>6</v>
      </c>
      <c r="F12" s="154">
        <f>IF(SUM(H12,M12,T12)&lt;&gt;0,SUM(H12,M12,T12),"")</f>
        <v>8</v>
      </c>
      <c r="G12" s="19"/>
      <c r="H12" s="33"/>
      <c r="I12" s="59">
        <v>2</v>
      </c>
      <c r="J12" s="56">
        <v>6</v>
      </c>
      <c r="K12" s="24"/>
      <c r="L12" s="23">
        <v>6</v>
      </c>
      <c r="M12" s="25">
        <v>8</v>
      </c>
      <c r="N12" s="55"/>
      <c r="O12" s="26"/>
      <c r="P12" s="28" t="s">
        <v>12</v>
      </c>
      <c r="Q12" s="59"/>
      <c r="R12" s="24"/>
      <c r="S12" s="23"/>
      <c r="T12" s="23"/>
      <c r="U12" s="26"/>
      <c r="V12" s="27"/>
      <c r="W12" s="20" t="s">
        <v>17</v>
      </c>
      <c r="X12" s="1"/>
    </row>
    <row r="13" spans="1:24" ht="13.5" customHeight="1">
      <c r="A13" s="21" t="s">
        <v>76</v>
      </c>
      <c r="B13" s="22" t="s">
        <v>42</v>
      </c>
      <c r="C13" s="82">
        <f>IF(SUM(D13,E13,F13)&lt;&gt;0,SUM(D13,E13,F13),"")</f>
        <v>12</v>
      </c>
      <c r="D13" s="83">
        <f>IF(SUM(G13,J13,R13)&lt;&gt;0,SUM(G13,J13,R13),"")</f>
        <v>4</v>
      </c>
      <c r="E13" s="83">
        <f>IF(SUM(L13,S13)&lt;&gt;0,SUM(L13,S13),"")</f>
        <v>4</v>
      </c>
      <c r="F13" s="154">
        <f>IF(SUM(H13,M13,T13)&lt;&gt;0,SUM(H13,M13,T13),"")</f>
        <v>4</v>
      </c>
      <c r="G13" s="31">
        <v>2</v>
      </c>
      <c r="H13" s="137"/>
      <c r="I13" s="62">
        <v>1</v>
      </c>
      <c r="J13" s="56">
        <v>2</v>
      </c>
      <c r="K13" s="24"/>
      <c r="L13" s="23">
        <v>4</v>
      </c>
      <c r="M13" s="25">
        <v>4</v>
      </c>
      <c r="N13" s="24"/>
      <c r="O13" s="26" t="s">
        <v>11</v>
      </c>
      <c r="P13" s="28"/>
      <c r="Q13" s="62"/>
      <c r="R13" s="24"/>
      <c r="S13" s="23"/>
      <c r="T13" s="23"/>
      <c r="U13" s="18"/>
      <c r="V13" s="28"/>
      <c r="W13" s="20" t="s">
        <v>77</v>
      </c>
      <c r="X13" s="1"/>
    </row>
    <row r="14" spans="1:24" ht="12.75">
      <c r="A14" s="21" t="s">
        <v>50</v>
      </c>
      <c r="B14" s="22" t="s">
        <v>45</v>
      </c>
      <c r="C14" s="82">
        <f>IF(SUM(D14,E14,F14)&lt;&gt;0,SUM(D14,E14,F14),"")</f>
        <v>30</v>
      </c>
      <c r="D14" s="83">
        <f>IF(SUM(G14,J14,R14)&lt;&gt;0,SUM(G14,J14,R14),"")</f>
        <v>10</v>
      </c>
      <c r="E14" s="83">
        <f>IF(SUM(L14,S14)&lt;&gt;0,SUM(L14,S14),"")</f>
        <v>8</v>
      </c>
      <c r="F14" s="154">
        <f>IF(SUM(H14,M14,T14)&lt;&gt;0,SUM(H14,M14,T14),"")</f>
        <v>12</v>
      </c>
      <c r="G14" s="19">
        <v>2</v>
      </c>
      <c r="H14" s="33"/>
      <c r="I14" s="59"/>
      <c r="J14" s="56">
        <v>4</v>
      </c>
      <c r="K14" s="24"/>
      <c r="L14" s="23">
        <v>6</v>
      </c>
      <c r="M14" s="25">
        <v>8</v>
      </c>
      <c r="N14" s="24"/>
      <c r="O14" s="54" t="s">
        <v>11</v>
      </c>
      <c r="P14" s="28"/>
      <c r="Q14" s="59">
        <v>1</v>
      </c>
      <c r="R14" s="24">
        <v>4</v>
      </c>
      <c r="S14" s="23">
        <v>2</v>
      </c>
      <c r="T14" s="23">
        <v>4</v>
      </c>
      <c r="U14" s="18" t="s">
        <v>11</v>
      </c>
      <c r="V14" s="28"/>
      <c r="W14" s="20" t="s">
        <v>87</v>
      </c>
      <c r="X14" s="1"/>
    </row>
    <row r="15" spans="1:24" ht="38.25">
      <c r="A15" s="21" t="s">
        <v>106</v>
      </c>
      <c r="B15" s="22" t="s">
        <v>35</v>
      </c>
      <c r="C15" s="82">
        <f>IF(SUM(D15,E15,F15)&lt;&gt;0,SUM(D15,E15,F15),"")</f>
        <v>34</v>
      </c>
      <c r="D15" s="83">
        <f>IF(SUM(G15,J15,R15)&lt;&gt;0,SUM(G15,J15,R15),"")</f>
        <v>14</v>
      </c>
      <c r="E15" s="83">
        <f>IF(SUM(L15,S15)&lt;&gt;0,SUM(L15,S15),"")</f>
        <v>20</v>
      </c>
      <c r="F15" s="154">
        <f>IF(SUM(H15,M15,T15)&lt;&gt;0,SUM(H15,M15,T15),"")</f>
      </c>
      <c r="G15" s="19">
        <v>2</v>
      </c>
      <c r="H15" s="33"/>
      <c r="I15" s="59">
        <v>1</v>
      </c>
      <c r="J15" s="56">
        <v>6</v>
      </c>
      <c r="K15" s="24"/>
      <c r="L15" s="23">
        <v>10</v>
      </c>
      <c r="M15" s="25"/>
      <c r="N15" s="24"/>
      <c r="O15" s="54" t="s">
        <v>11</v>
      </c>
      <c r="P15" s="28"/>
      <c r="Q15" s="59">
        <v>2</v>
      </c>
      <c r="R15" s="24">
        <v>6</v>
      </c>
      <c r="S15" s="23">
        <v>10</v>
      </c>
      <c r="T15" s="23"/>
      <c r="U15" s="18" t="s">
        <v>11</v>
      </c>
      <c r="V15" s="28"/>
      <c r="W15" s="20" t="s">
        <v>48</v>
      </c>
      <c r="X15" s="1"/>
    </row>
    <row r="16" spans="1:24" ht="12.75">
      <c r="A16" s="21" t="s">
        <v>61</v>
      </c>
      <c r="B16" s="22" t="s">
        <v>66</v>
      </c>
      <c r="C16" s="82">
        <f>IF(SUM(D16,E16,F16)&lt;&gt;0,SUM(D16,E16,F16),"")</f>
        <v>24</v>
      </c>
      <c r="D16" s="83">
        <f>IF(SUM(G16,J16,R16)&lt;&gt;0,SUM(G16,J16,R16),"")</f>
        <v>8</v>
      </c>
      <c r="E16" s="83">
        <f>IF(SUM(L16,S16)&lt;&gt;0,SUM(L16,S16),"")</f>
        <v>6</v>
      </c>
      <c r="F16" s="154">
        <f>IF(SUM(H16,M16,T16)&lt;&gt;0,SUM(H16,M16,T16),"")</f>
        <v>10</v>
      </c>
      <c r="G16" s="19"/>
      <c r="H16" s="33"/>
      <c r="I16" s="59"/>
      <c r="J16" s="56">
        <v>2</v>
      </c>
      <c r="K16" s="24" t="s">
        <v>13</v>
      </c>
      <c r="L16" s="23"/>
      <c r="M16" s="25"/>
      <c r="N16" s="24"/>
      <c r="O16" s="54"/>
      <c r="P16" s="28"/>
      <c r="Q16" s="59">
        <v>1</v>
      </c>
      <c r="R16" s="24">
        <v>6</v>
      </c>
      <c r="S16" s="23">
        <v>6</v>
      </c>
      <c r="T16" s="23">
        <v>10</v>
      </c>
      <c r="U16" s="18" t="s">
        <v>11</v>
      </c>
      <c r="V16" s="28"/>
      <c r="W16" s="20" t="s">
        <v>87</v>
      </c>
      <c r="X16" s="1"/>
    </row>
    <row r="17" spans="1:24" ht="12.75">
      <c r="A17" s="21" t="s">
        <v>90</v>
      </c>
      <c r="B17" s="22" t="s">
        <v>42</v>
      </c>
      <c r="C17" s="82">
        <f>IF(SUM(D17,E17,F17)&lt;&gt;0,SUM(D17,E17,F17),"")</f>
        <v>18</v>
      </c>
      <c r="D17" s="83">
        <f>IF(SUM(G17,J17,R17)&lt;&gt;0,SUM(G17,J17,R17),"")</f>
        <v>6</v>
      </c>
      <c r="E17" s="83">
        <f>IF(SUM(L17,S17)&lt;&gt;0,SUM(L17,S17),"")</f>
        <v>6</v>
      </c>
      <c r="F17" s="154">
        <f>IF(SUM(H17,M17,T17)&lt;&gt;0,SUM(H17,M17,T17),"")</f>
        <v>6</v>
      </c>
      <c r="G17" s="19"/>
      <c r="H17" s="33"/>
      <c r="I17" s="59"/>
      <c r="J17" s="56">
        <v>2</v>
      </c>
      <c r="K17" s="24" t="s">
        <v>13</v>
      </c>
      <c r="L17" s="23"/>
      <c r="M17" s="25"/>
      <c r="N17" s="24"/>
      <c r="O17" s="26"/>
      <c r="P17" s="27"/>
      <c r="Q17" s="59">
        <v>1</v>
      </c>
      <c r="R17" s="24">
        <v>4</v>
      </c>
      <c r="S17" s="23">
        <v>6</v>
      </c>
      <c r="T17" s="23">
        <v>6</v>
      </c>
      <c r="U17" s="30" t="s">
        <v>11</v>
      </c>
      <c r="V17" s="28"/>
      <c r="W17" s="20" t="s">
        <v>91</v>
      </c>
      <c r="X17" s="1"/>
    </row>
    <row r="18" spans="1:24" ht="42" customHeight="1">
      <c r="A18" s="21" t="s">
        <v>92</v>
      </c>
      <c r="B18" s="141" t="s">
        <v>35</v>
      </c>
      <c r="C18" s="82">
        <f>IF(SUM(D18,E18,F18)&lt;&gt;0,SUM(D18,E18,F18),"")</f>
        <v>16</v>
      </c>
      <c r="D18" s="83">
        <f>IF(SUM(G18,J18,R18)&lt;&gt;0,SUM(G18,J18,R18),"")</f>
        <v>4</v>
      </c>
      <c r="E18" s="83">
        <f>IF(SUM(L18,S18)&lt;&gt;0,SUM(L18,S18),"")</f>
        <v>4</v>
      </c>
      <c r="F18" s="154">
        <f>IF(SUM(H18,M18,T18)&lt;&gt;0,SUM(H18,M18,T18),"")</f>
        <v>8</v>
      </c>
      <c r="G18" s="31"/>
      <c r="H18" s="137"/>
      <c r="I18" s="62"/>
      <c r="J18" s="56">
        <v>2</v>
      </c>
      <c r="K18" s="24" t="s">
        <v>13</v>
      </c>
      <c r="L18" s="23"/>
      <c r="M18" s="25"/>
      <c r="N18" s="24"/>
      <c r="O18" s="26"/>
      <c r="P18" s="28"/>
      <c r="Q18" s="62">
        <v>1</v>
      </c>
      <c r="R18" s="24">
        <v>2</v>
      </c>
      <c r="S18" s="23">
        <v>4</v>
      </c>
      <c r="T18" s="23">
        <v>8</v>
      </c>
      <c r="U18" s="18" t="s">
        <v>11</v>
      </c>
      <c r="V18" s="28"/>
      <c r="W18" s="20" t="s">
        <v>48</v>
      </c>
      <c r="X18" s="1"/>
    </row>
    <row r="19" spans="1:24" ht="13.5" thickBot="1">
      <c r="A19" s="122" t="s">
        <v>55</v>
      </c>
      <c r="B19" s="123" t="s">
        <v>70</v>
      </c>
      <c r="C19" s="124"/>
      <c r="D19" s="125"/>
      <c r="E19" s="125"/>
      <c r="F19" s="125">
        <f>IF(SUM(H19,M19,T19)&lt;&gt;0,SUM(H19,M19,T19),"")</f>
      </c>
      <c r="G19" s="126"/>
      <c r="H19" s="128"/>
      <c r="I19" s="129"/>
      <c r="J19" s="130"/>
      <c r="K19" s="131"/>
      <c r="L19" s="125"/>
      <c r="M19" s="132"/>
      <c r="N19" s="131"/>
      <c r="O19" s="133"/>
      <c r="P19" s="134"/>
      <c r="Q19" s="129"/>
      <c r="R19" s="131"/>
      <c r="S19" s="125"/>
      <c r="T19" s="125"/>
      <c r="U19" s="135" t="s">
        <v>11</v>
      </c>
      <c r="V19" s="134"/>
      <c r="W19" s="136" t="s">
        <v>48</v>
      </c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3" ht="12.75">
      <c r="A21" s="52" t="s">
        <v>28</v>
      </c>
      <c r="B21" s="49"/>
      <c r="C21" s="49"/>
      <c r="D21" s="49"/>
      <c r="E21" s="35" t="s">
        <v>72</v>
      </c>
      <c r="F21" s="35"/>
      <c r="G21" s="49"/>
      <c r="H21" s="49"/>
      <c r="I21" s="49"/>
      <c r="J21" s="49"/>
      <c r="K21" s="49"/>
      <c r="L21" s="49"/>
      <c r="M21" s="49"/>
      <c r="N21" s="49"/>
      <c r="O21" s="49"/>
      <c r="P21" s="52" t="s">
        <v>15</v>
      </c>
      <c r="Q21" s="49"/>
      <c r="R21" s="49"/>
      <c r="S21" s="49"/>
      <c r="T21" s="49"/>
      <c r="U21" s="49"/>
      <c r="V21" s="49"/>
      <c r="W21" s="49"/>
    </row>
    <row r="24" ht="12.75">
      <c r="A24" s="109"/>
    </row>
  </sheetData>
  <sheetProtection/>
  <mergeCells count="11">
    <mergeCell ref="B7:B8"/>
    <mergeCell ref="C7:F7"/>
    <mergeCell ref="G7:H7"/>
    <mergeCell ref="S1:V1"/>
    <mergeCell ref="A4:B4"/>
    <mergeCell ref="J6:R6"/>
    <mergeCell ref="U6:X6"/>
    <mergeCell ref="I7:P7"/>
    <mergeCell ref="Q7:V7"/>
    <mergeCell ref="W7:W8"/>
    <mergeCell ref="A7:A8"/>
  </mergeCells>
  <printOptions/>
  <pageMargins left="0.75" right="0.43" top="0.67" bottom="0.8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130" zoomScaleNormal="130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4.8515625" style="0" customWidth="1"/>
    <col min="10" max="10" width="3.140625" style="0" bestFit="1" customWidth="1"/>
    <col min="11" max="11" width="1.28515625" style="0" customWidth="1"/>
    <col min="12" max="12" width="4.140625" style="0" customWidth="1"/>
    <col min="13" max="13" width="3.28125" style="0" bestFit="1" customWidth="1"/>
    <col min="14" max="14" width="1.7109375" style="0" customWidth="1"/>
    <col min="15" max="16" width="4.57421875" style="0" customWidth="1"/>
    <col min="17" max="17" width="5.28125" style="0" customWidth="1"/>
    <col min="18" max="19" width="3.28125" style="0" bestFit="1" customWidth="1"/>
    <col min="20" max="20" width="3.140625" style="0" bestFit="1" customWidth="1"/>
    <col min="21" max="21" width="4.8515625" style="0" customWidth="1"/>
    <col min="22" max="22" width="4.28125" style="0" customWidth="1"/>
    <col min="23" max="23" width="8.8515625" style="0" customWidth="1"/>
    <col min="24" max="24" width="3.28125" style="0" bestFit="1" customWidth="1"/>
    <col min="25" max="25" width="3.7109375" style="0" customWidth="1"/>
    <col min="26" max="26" width="3.57421875" style="0" customWidth="1"/>
    <col min="27" max="27" width="3.7109375" style="0" customWidth="1"/>
    <col min="28" max="28" width="3.28125" style="0" bestFit="1" customWidth="1"/>
    <col min="29" max="29" width="3.28125" style="0" customWidth="1"/>
    <col min="30" max="30" width="3.140625" style="0" bestFit="1" customWidth="1"/>
    <col min="31" max="31" width="1.8515625" style="0" customWidth="1"/>
    <col min="32" max="32" width="11.140625" style="0" bestFit="1" customWidth="1"/>
  </cols>
  <sheetData>
    <row r="1" spans="1:24" s="51" customFormat="1" ht="12.75">
      <c r="A1" s="49"/>
      <c r="B1" s="49"/>
      <c r="C1" s="49"/>
      <c r="D1" s="50"/>
      <c r="E1" s="50"/>
      <c r="F1" s="50"/>
      <c r="G1" s="49" t="s">
        <v>25</v>
      </c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150" t="s">
        <v>0</v>
      </c>
      <c r="T1" s="150"/>
      <c r="U1" s="150"/>
      <c r="V1" s="150"/>
      <c r="W1" s="49"/>
      <c r="X1" s="49"/>
    </row>
    <row r="2" spans="1:24" s="51" customFormat="1" ht="12.75">
      <c r="A2" s="49"/>
      <c r="B2" s="35"/>
      <c r="C2" s="35"/>
      <c r="D2" s="35"/>
      <c r="E2" s="35"/>
      <c r="F2" s="35"/>
      <c r="G2" s="49" t="s">
        <v>23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9"/>
      <c r="T2" s="35"/>
      <c r="U2" s="49" t="s">
        <v>24</v>
      </c>
      <c r="V2" s="35"/>
      <c r="W2" s="35"/>
      <c r="X2" s="35"/>
    </row>
    <row r="3" spans="1:24" s="51" customFormat="1" ht="12.75">
      <c r="A3" s="49"/>
      <c r="B3" s="49"/>
      <c r="C3" s="49"/>
      <c r="D3" s="49"/>
      <c r="E3" s="49"/>
      <c r="F3" s="35" t="s">
        <v>1</v>
      </c>
      <c r="G3" s="35"/>
      <c r="H3" s="35"/>
      <c r="I3" s="3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5"/>
    </row>
    <row r="4" spans="1:24" ht="12.75">
      <c r="A4" s="151" t="s">
        <v>29</v>
      </c>
      <c r="B4" s="151"/>
      <c r="C4" s="2"/>
      <c r="D4" s="63" t="s">
        <v>78</v>
      </c>
      <c r="E4" s="64"/>
      <c r="F4" s="1"/>
      <c r="G4" s="3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26</v>
      </c>
      <c r="W4" s="3"/>
      <c r="X4" s="3"/>
    </row>
    <row r="5" spans="1:24" ht="12.75">
      <c r="A5" s="1"/>
      <c r="B5" s="1"/>
      <c r="C5" s="1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"/>
      <c r="C6" s="1"/>
      <c r="D6" s="1"/>
      <c r="E6" s="1"/>
      <c r="F6" s="1"/>
      <c r="G6" s="1" t="s">
        <v>54</v>
      </c>
      <c r="H6" s="1"/>
      <c r="I6" s="1"/>
      <c r="J6" s="152" t="s">
        <v>27</v>
      </c>
      <c r="K6" s="152"/>
      <c r="L6" s="152"/>
      <c r="M6" s="152"/>
      <c r="N6" s="152"/>
      <c r="O6" s="152"/>
      <c r="P6" s="152"/>
      <c r="Q6" s="152"/>
      <c r="R6" s="152"/>
      <c r="S6" s="1"/>
      <c r="T6" s="1"/>
      <c r="U6" s="150" t="s">
        <v>88</v>
      </c>
      <c r="V6" s="150"/>
      <c r="W6" s="150"/>
      <c r="X6" s="150"/>
    </row>
    <row r="7" spans="1:24" ht="45.75" customHeight="1" thickBot="1">
      <c r="A7" s="143" t="s">
        <v>2</v>
      </c>
      <c r="B7" s="145" t="s">
        <v>31</v>
      </c>
      <c r="C7" s="147" t="s">
        <v>3</v>
      </c>
      <c r="D7" s="148"/>
      <c r="E7" s="148"/>
      <c r="F7" s="149"/>
      <c r="G7" s="147" t="s">
        <v>19</v>
      </c>
      <c r="H7" s="149"/>
      <c r="I7" s="147" t="s">
        <v>20</v>
      </c>
      <c r="J7" s="148"/>
      <c r="K7" s="148"/>
      <c r="L7" s="148"/>
      <c r="M7" s="148"/>
      <c r="N7" s="148"/>
      <c r="O7" s="148"/>
      <c r="P7" s="149"/>
      <c r="Q7" s="147" t="s">
        <v>21</v>
      </c>
      <c r="R7" s="148"/>
      <c r="S7" s="148"/>
      <c r="T7" s="148"/>
      <c r="U7" s="148"/>
      <c r="V7" s="149"/>
      <c r="W7" s="143" t="s">
        <v>16</v>
      </c>
      <c r="X7" s="1"/>
    </row>
    <row r="8" spans="1:24" ht="84" customHeight="1" thickBot="1">
      <c r="A8" s="144"/>
      <c r="B8" s="146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58" t="s">
        <v>22</v>
      </c>
      <c r="J8" s="45" t="s">
        <v>5</v>
      </c>
      <c r="K8" s="32"/>
      <c r="L8" s="5" t="s">
        <v>6</v>
      </c>
      <c r="M8" s="8" t="s">
        <v>7</v>
      </c>
      <c r="N8" s="7"/>
      <c r="O8" s="5" t="s">
        <v>8</v>
      </c>
      <c r="P8" s="6" t="s">
        <v>9</v>
      </c>
      <c r="Q8" s="58" t="s">
        <v>22</v>
      </c>
      <c r="R8" s="32" t="s">
        <v>5</v>
      </c>
      <c r="S8" s="5" t="s">
        <v>6</v>
      </c>
      <c r="T8" s="5" t="s">
        <v>7</v>
      </c>
      <c r="U8" s="5" t="s">
        <v>8</v>
      </c>
      <c r="V8" s="6" t="s">
        <v>9</v>
      </c>
      <c r="W8" s="144"/>
      <c r="X8" s="1"/>
    </row>
    <row r="9" spans="1:24" ht="12.75">
      <c r="A9" s="80" t="s">
        <v>94</v>
      </c>
      <c r="B9" s="81" t="s">
        <v>33</v>
      </c>
      <c r="C9" s="82">
        <f>IF(SUM(D9,E9,F9)&lt;&gt;0,SUM(D9,E9,F9),"")</f>
        <v>16</v>
      </c>
      <c r="D9" s="83">
        <f>IF(SUM(G9,J9,R9)&lt;&gt;0,SUM(G9,J9,R9),"")</f>
        <v>6</v>
      </c>
      <c r="E9" s="83">
        <f>IF(SUM(L9,S9)&lt;&gt;0,SUM(L9,S9),"")</f>
      </c>
      <c r="F9" s="154">
        <f>IF(SUM(H9,M9,T9)&lt;&gt;0,SUM(H9,M9,T9),"")</f>
        <v>10</v>
      </c>
      <c r="G9" s="84">
        <v>2</v>
      </c>
      <c r="H9" s="33"/>
      <c r="I9" s="59">
        <v>1</v>
      </c>
      <c r="J9" s="85">
        <v>4</v>
      </c>
      <c r="K9" s="86"/>
      <c r="L9" s="87"/>
      <c r="M9" s="88">
        <v>10</v>
      </c>
      <c r="N9" s="86"/>
      <c r="O9" s="96"/>
      <c r="P9" s="90" t="s">
        <v>12</v>
      </c>
      <c r="Q9" s="59"/>
      <c r="R9" s="86"/>
      <c r="S9" s="87"/>
      <c r="T9" s="87"/>
      <c r="U9" s="91"/>
      <c r="V9" s="92"/>
      <c r="W9" s="93" t="s">
        <v>18</v>
      </c>
      <c r="X9" s="1"/>
    </row>
    <row r="10" spans="1:24" ht="12.75">
      <c r="A10" s="80" t="s">
        <v>107</v>
      </c>
      <c r="B10" s="22" t="s">
        <v>42</v>
      </c>
      <c r="C10" s="82">
        <f>IF(SUM(D10,E10,F10)&lt;&gt;0,SUM(D10,E10,F10),"")</f>
        <v>12</v>
      </c>
      <c r="D10" s="83">
        <f>IF(SUM(G10,J10,R10)&lt;&gt;0,SUM(G10,J10,R10),"")</f>
        <v>4</v>
      </c>
      <c r="E10" s="83">
        <f>IF(SUM(L10,S10)&lt;&gt;0,SUM(L10,S10),"")</f>
        <v>4</v>
      </c>
      <c r="F10" s="154">
        <f>IF(SUM(H10,M10,T10)&lt;&gt;0,SUM(H10,M10,T10),"")</f>
        <v>4</v>
      </c>
      <c r="G10" s="31">
        <v>2</v>
      </c>
      <c r="H10" s="137"/>
      <c r="I10" s="62">
        <v>1</v>
      </c>
      <c r="J10" s="56">
        <v>2</v>
      </c>
      <c r="K10" s="24"/>
      <c r="L10" s="23">
        <v>4</v>
      </c>
      <c r="M10" s="25">
        <v>4</v>
      </c>
      <c r="N10" s="24"/>
      <c r="O10" s="26" t="s">
        <v>11</v>
      </c>
      <c r="P10" s="28"/>
      <c r="Q10" s="62"/>
      <c r="R10" s="24"/>
      <c r="S10" s="23"/>
      <c r="T10" s="23"/>
      <c r="U10" s="18"/>
      <c r="V10" s="28"/>
      <c r="W10" s="20" t="s">
        <v>77</v>
      </c>
      <c r="X10" s="1"/>
    </row>
    <row r="11" spans="1:24" ht="12.75">
      <c r="A11" s="94" t="s">
        <v>95</v>
      </c>
      <c r="B11" s="81" t="s">
        <v>42</v>
      </c>
      <c r="C11" s="82">
        <f>IF(SUM(D11,E11,F11)&lt;&gt;0,SUM(D11,E11,F11),"")</f>
        <v>12</v>
      </c>
      <c r="D11" s="83">
        <f>IF(SUM(G11,J11,R11)&lt;&gt;0,SUM(G11,J11,R11),"")</f>
        <v>6</v>
      </c>
      <c r="E11" s="83">
        <f>IF(SUM(L11,S11)&lt;&gt;0,SUM(L11,S11),"")</f>
        <v>6</v>
      </c>
      <c r="F11" s="154">
        <f>IF(SUM(H11,M11,T11)&lt;&gt;0,SUM(H11,M11,T11),"")</f>
      </c>
      <c r="G11" s="84">
        <v>2</v>
      </c>
      <c r="H11" s="33"/>
      <c r="I11" s="59">
        <v>1</v>
      </c>
      <c r="J11" s="85">
        <v>4</v>
      </c>
      <c r="K11" s="86"/>
      <c r="L11" s="87">
        <v>6</v>
      </c>
      <c r="M11" s="88"/>
      <c r="N11" s="86"/>
      <c r="O11" s="95" t="s">
        <v>11</v>
      </c>
      <c r="P11" s="92"/>
      <c r="Q11" s="59"/>
      <c r="R11" s="86"/>
      <c r="S11" s="87"/>
      <c r="T11" s="87"/>
      <c r="U11" s="89"/>
      <c r="V11" s="90"/>
      <c r="W11" s="93" t="s">
        <v>96</v>
      </c>
      <c r="X11" s="1"/>
    </row>
    <row r="12" spans="1:24" ht="12.75">
      <c r="A12" s="94" t="s">
        <v>108</v>
      </c>
      <c r="B12" s="81" t="s">
        <v>42</v>
      </c>
      <c r="C12" s="82">
        <f>IF(SUM(D12,E12,F12)&lt;&gt;0,SUM(D12,E12,F12),"")</f>
        <v>18</v>
      </c>
      <c r="D12" s="83">
        <f>IF(SUM(G12,J12,R12)&lt;&gt;0,SUM(G12,J12,R12),"")</f>
        <v>6</v>
      </c>
      <c r="E12" s="83">
        <f>IF(SUM(L12,S12)&lt;&gt;0,SUM(L12,S12),"")</f>
        <v>6</v>
      </c>
      <c r="F12" s="154">
        <f>IF(SUM(H12,M12,T12)&lt;&gt;0,SUM(H12,M12,T12),"")</f>
        <v>6</v>
      </c>
      <c r="G12" s="84">
        <v>2</v>
      </c>
      <c r="H12" s="33"/>
      <c r="I12" s="59">
        <v>1</v>
      </c>
      <c r="J12" s="85">
        <v>4</v>
      </c>
      <c r="K12" s="86"/>
      <c r="L12" s="87">
        <v>6</v>
      </c>
      <c r="M12" s="88">
        <v>6</v>
      </c>
      <c r="N12" s="86"/>
      <c r="O12" s="95" t="s">
        <v>11</v>
      </c>
      <c r="P12" s="92"/>
      <c r="Q12" s="59"/>
      <c r="R12" s="86"/>
      <c r="S12" s="87"/>
      <c r="T12" s="87"/>
      <c r="U12" s="89"/>
      <c r="V12" s="90"/>
      <c r="W12" s="93" t="s">
        <v>91</v>
      </c>
      <c r="X12" s="1"/>
    </row>
    <row r="13" spans="1:24" ht="12.75">
      <c r="A13" s="21" t="s">
        <v>97</v>
      </c>
      <c r="B13" s="81" t="s">
        <v>42</v>
      </c>
      <c r="C13" s="82">
        <f>IF(SUM(D13,E13,F13)&lt;&gt;0,SUM(D13,E13,F13),"")</f>
        <v>10</v>
      </c>
      <c r="D13" s="83">
        <f>IF(SUM(G13,J13,R13)&lt;&gt;0,SUM(G13,J13,R13),"")</f>
        <v>6</v>
      </c>
      <c r="E13" s="83">
        <f>IF(SUM(L13,S13)&lt;&gt;0,SUM(L13,S13),"")</f>
        <v>4</v>
      </c>
      <c r="F13" s="154">
        <f>IF(SUM(H13,M13,T13)&lt;&gt;0,SUM(H13,M13,T13),"")</f>
      </c>
      <c r="G13" s="84">
        <v>2</v>
      </c>
      <c r="H13" s="33"/>
      <c r="I13" s="59">
        <v>1</v>
      </c>
      <c r="J13" s="85">
        <v>4</v>
      </c>
      <c r="K13" s="86"/>
      <c r="L13" s="87">
        <v>4</v>
      </c>
      <c r="M13" s="88"/>
      <c r="N13" s="86"/>
      <c r="O13" s="96" t="s">
        <v>11</v>
      </c>
      <c r="P13" s="92"/>
      <c r="Q13" s="59"/>
      <c r="R13" s="86"/>
      <c r="S13" s="87"/>
      <c r="T13" s="87"/>
      <c r="U13" s="91"/>
      <c r="V13" s="92"/>
      <c r="W13" s="93" t="s">
        <v>67</v>
      </c>
      <c r="X13" s="1"/>
    </row>
    <row r="14" spans="1:24" ht="12.75">
      <c r="A14" s="21" t="s">
        <v>52</v>
      </c>
      <c r="B14" s="81" t="s">
        <v>66</v>
      </c>
      <c r="C14" s="82">
        <f>IF(SUM(D14,E14,F14)&lt;&gt;0,SUM(D14,E14,F14),"")</f>
        <v>24</v>
      </c>
      <c r="D14" s="83">
        <f>IF(SUM(G14,J14,R14)&lt;&gt;0,SUM(G14,J14,R14),"")</f>
        <v>8</v>
      </c>
      <c r="E14" s="83">
        <f>IF(SUM(L14,S14)&lt;&gt;0,SUM(L14,S14),"")</f>
        <v>8</v>
      </c>
      <c r="F14" s="154">
        <f>IF(SUM(H14,M14,T14)&lt;&gt;0,SUM(H14,M14,T14),"")</f>
        <v>8</v>
      </c>
      <c r="G14" s="84"/>
      <c r="H14" s="33"/>
      <c r="I14" s="59"/>
      <c r="J14" s="85">
        <v>2</v>
      </c>
      <c r="K14" s="86" t="s">
        <v>13</v>
      </c>
      <c r="L14" s="87"/>
      <c r="M14" s="88"/>
      <c r="N14" s="86"/>
      <c r="O14" s="89"/>
      <c r="P14" s="90"/>
      <c r="Q14" s="59">
        <v>1</v>
      </c>
      <c r="R14" s="86">
        <v>6</v>
      </c>
      <c r="S14" s="87">
        <v>8</v>
      </c>
      <c r="T14" s="87">
        <v>8</v>
      </c>
      <c r="U14" s="91"/>
      <c r="V14" s="92" t="s">
        <v>12</v>
      </c>
      <c r="W14" s="93" t="s">
        <v>53</v>
      </c>
      <c r="X14" s="1"/>
    </row>
    <row r="15" spans="1:24" ht="38.25">
      <c r="A15" s="21" t="s">
        <v>93</v>
      </c>
      <c r="B15" s="81" t="s">
        <v>51</v>
      </c>
      <c r="C15" s="82">
        <f>IF(SUM(D15,E15,F15)&lt;&gt;0,SUM(D15,E15,F15),"")</f>
        <v>14</v>
      </c>
      <c r="D15" s="83">
        <f>IF(SUM(G15,J15,R15)&lt;&gt;0,SUM(G15,J15,R15),"")</f>
        <v>6</v>
      </c>
      <c r="E15" s="83">
        <f>IF(SUM(L15,S15)&lt;&gt;0,SUM(L15,S15),"")</f>
        <v>4</v>
      </c>
      <c r="F15" s="154">
        <f>IF(SUM(H15,M15,T15)&lt;&gt;0,SUM(H15,M15,T15),"")</f>
        <v>4</v>
      </c>
      <c r="G15" s="84"/>
      <c r="H15" s="33"/>
      <c r="I15" s="59"/>
      <c r="J15" s="85">
        <v>2</v>
      </c>
      <c r="K15" s="86" t="s">
        <v>13</v>
      </c>
      <c r="L15" s="87"/>
      <c r="M15" s="88"/>
      <c r="N15" s="86"/>
      <c r="O15" s="96"/>
      <c r="P15" s="92"/>
      <c r="Q15" s="59"/>
      <c r="R15" s="86">
        <v>4</v>
      </c>
      <c r="S15" s="87">
        <v>4</v>
      </c>
      <c r="T15" s="87">
        <v>4</v>
      </c>
      <c r="U15" s="91" t="s">
        <v>11</v>
      </c>
      <c r="V15" s="92"/>
      <c r="W15" s="93" t="s">
        <v>48</v>
      </c>
      <c r="X15" s="1"/>
    </row>
    <row r="16" spans="1:24" ht="12.75">
      <c r="A16" s="21" t="s">
        <v>60</v>
      </c>
      <c r="B16" s="81" t="s">
        <v>35</v>
      </c>
      <c r="C16" s="82">
        <f>IF(SUM(D16,E16,F16)&lt;&gt;0,SUM(D16,E16,F16),"")</f>
        <v>34</v>
      </c>
      <c r="D16" s="83">
        <f>IF(SUM(G16,J16,R16)&lt;&gt;0,SUM(G16,J16,R16),"")</f>
        <v>10</v>
      </c>
      <c r="E16" s="83">
        <f>IF(SUM(L16,S16)&lt;&gt;0,SUM(L16,S16),"")</f>
        <v>12</v>
      </c>
      <c r="F16" s="154">
        <f>IF(SUM(H16,M16,T16)&lt;&gt;0,SUM(H16,M16,T16),"")</f>
        <v>12</v>
      </c>
      <c r="G16" s="84">
        <v>2</v>
      </c>
      <c r="H16" s="33"/>
      <c r="I16" s="59">
        <v>1</v>
      </c>
      <c r="J16" s="85">
        <v>4</v>
      </c>
      <c r="K16" s="86"/>
      <c r="L16" s="87">
        <v>8</v>
      </c>
      <c r="M16" s="88">
        <v>8</v>
      </c>
      <c r="N16" s="86"/>
      <c r="O16" s="96" t="s">
        <v>11</v>
      </c>
      <c r="P16" s="92"/>
      <c r="Q16" s="59" t="s">
        <v>62</v>
      </c>
      <c r="R16" s="86">
        <v>4</v>
      </c>
      <c r="S16" s="87">
        <v>4</v>
      </c>
      <c r="T16" s="87">
        <v>4</v>
      </c>
      <c r="U16" s="91" t="s">
        <v>62</v>
      </c>
      <c r="V16" s="92" t="s">
        <v>12</v>
      </c>
      <c r="W16" s="93" t="s">
        <v>53</v>
      </c>
      <c r="X16" s="1"/>
    </row>
    <row r="17" spans="1:24" s="142" customFormat="1" ht="25.5">
      <c r="A17" s="21" t="s">
        <v>65</v>
      </c>
      <c r="B17" s="81" t="s">
        <v>45</v>
      </c>
      <c r="C17" s="82">
        <f>IF(SUM(D17,E17,F17)&lt;&gt;0,SUM(D17,E17,F17),"")</f>
        <v>14</v>
      </c>
      <c r="D17" s="83">
        <f>IF(SUM(G17,J17,R17)&lt;&gt;0,SUM(G17,J17,R17),"")</f>
        <v>6</v>
      </c>
      <c r="E17" s="83">
        <f>IF(SUM(L17,S17)&lt;&gt;0,SUM(L17,S17),"")</f>
        <v>4</v>
      </c>
      <c r="F17" s="154">
        <f>IF(SUM(H17,M17,T17)&lt;&gt;0,SUM(H17,M17,T17),"")</f>
        <v>4</v>
      </c>
      <c r="G17" s="84"/>
      <c r="H17" s="33"/>
      <c r="I17" s="59"/>
      <c r="J17" s="85">
        <v>2</v>
      </c>
      <c r="K17" s="86" t="s">
        <v>13</v>
      </c>
      <c r="L17" s="87"/>
      <c r="M17" s="88"/>
      <c r="N17" s="86"/>
      <c r="O17" s="89"/>
      <c r="P17" s="90"/>
      <c r="Q17" s="59"/>
      <c r="R17" s="86">
        <v>4</v>
      </c>
      <c r="S17" s="87">
        <v>4</v>
      </c>
      <c r="T17" s="87">
        <v>4</v>
      </c>
      <c r="U17" s="91" t="s">
        <v>11</v>
      </c>
      <c r="V17" s="28"/>
      <c r="W17" s="20" t="s">
        <v>48</v>
      </c>
      <c r="X17" s="49"/>
    </row>
    <row r="18" spans="1:24" ht="12.75">
      <c r="A18" s="21" t="s">
        <v>80</v>
      </c>
      <c r="B18" s="81" t="s">
        <v>44</v>
      </c>
      <c r="C18" s="82">
        <f>IF(SUM(D18,E18,F18)&lt;&gt;0,SUM(D18,E18,F18),"")</f>
        <v>20</v>
      </c>
      <c r="D18" s="83">
        <f>IF(SUM(G18,J18,R18)&lt;&gt;0,SUM(G18,J18,R18),"")</f>
        <v>12</v>
      </c>
      <c r="E18" s="83">
        <f>IF(SUM(L18,S18)&lt;&gt;0,SUM(L18,S18),"")</f>
      </c>
      <c r="F18" s="154">
        <f>IF(SUM(H18,M18,T18)&lt;&gt;0,SUM(H18,M18,T18),"")</f>
        <v>8</v>
      </c>
      <c r="G18" s="84"/>
      <c r="H18" s="33"/>
      <c r="I18" s="59"/>
      <c r="J18" s="85">
        <v>2</v>
      </c>
      <c r="K18" s="86" t="s">
        <v>13</v>
      </c>
      <c r="L18" s="87"/>
      <c r="M18" s="88"/>
      <c r="N18" s="86"/>
      <c r="O18" s="89"/>
      <c r="P18" s="90"/>
      <c r="Q18" s="59" t="s">
        <v>56</v>
      </c>
      <c r="R18" s="86">
        <v>10</v>
      </c>
      <c r="S18" s="87"/>
      <c r="T18" s="87">
        <v>8</v>
      </c>
      <c r="U18" s="91" t="s">
        <v>56</v>
      </c>
      <c r="V18" s="92" t="s">
        <v>12</v>
      </c>
      <c r="W18" s="93" t="s">
        <v>48</v>
      </c>
      <c r="X18" s="1"/>
    </row>
    <row r="19" spans="1:24" ht="38.25">
      <c r="A19" s="138" t="s">
        <v>109</v>
      </c>
      <c r="B19" s="81" t="s">
        <v>35</v>
      </c>
      <c r="C19" s="82">
        <f>IF(SUM(D19,E19,F19)&lt;&gt;0,SUM(D19,E19,F19),"")</f>
        <v>30</v>
      </c>
      <c r="D19" s="83">
        <f>IF(SUM(G19,J19,R19)&lt;&gt;0,SUM(G19,J19,R19),"")</f>
        <v>8</v>
      </c>
      <c r="E19" s="83">
        <f>IF(SUM(L19,S19)&lt;&gt;0,SUM(L19,S19),"")</f>
        <v>6</v>
      </c>
      <c r="F19" s="154">
        <f>IF(SUM(H19,M19,T19)&lt;&gt;0,SUM(H19,M19,T19),"")</f>
        <v>16</v>
      </c>
      <c r="G19" s="84">
        <v>2</v>
      </c>
      <c r="H19" s="33"/>
      <c r="I19" s="59"/>
      <c r="J19" s="85">
        <v>2</v>
      </c>
      <c r="K19" s="86"/>
      <c r="L19" s="87">
        <v>4</v>
      </c>
      <c r="M19" s="88">
        <v>8</v>
      </c>
      <c r="N19" s="86"/>
      <c r="O19" s="96" t="s">
        <v>11</v>
      </c>
      <c r="P19" s="92"/>
      <c r="Q19" s="59" t="s">
        <v>56</v>
      </c>
      <c r="R19" s="86">
        <v>4</v>
      </c>
      <c r="S19" s="87">
        <v>2</v>
      </c>
      <c r="T19" s="87">
        <v>8</v>
      </c>
      <c r="U19" s="91" t="s">
        <v>56</v>
      </c>
      <c r="V19" s="92" t="s">
        <v>12</v>
      </c>
      <c r="W19" s="93" t="s">
        <v>48</v>
      </c>
      <c r="X19" s="1"/>
    </row>
    <row r="20" spans="1:24" ht="13.5" thickBot="1">
      <c r="A20" s="97" t="s">
        <v>57</v>
      </c>
      <c r="B20" s="98" t="s">
        <v>70</v>
      </c>
      <c r="C20" s="99"/>
      <c r="D20" s="100"/>
      <c r="E20" s="100"/>
      <c r="F20" s="100">
        <f>IF(SUM(H20,M20,T20)&lt;&gt;0,SUM(H20,M20,T20),"")</f>
      </c>
      <c r="G20" s="101"/>
      <c r="H20" s="34"/>
      <c r="I20" s="60"/>
      <c r="J20" s="102"/>
      <c r="K20" s="103"/>
      <c r="L20" s="100"/>
      <c r="M20" s="104"/>
      <c r="N20" s="103"/>
      <c r="O20" s="105"/>
      <c r="P20" s="106"/>
      <c r="Q20" s="60"/>
      <c r="R20" s="103"/>
      <c r="S20" s="100"/>
      <c r="T20" s="100"/>
      <c r="U20" s="107" t="s">
        <v>11</v>
      </c>
      <c r="V20" s="106"/>
      <c r="W20" s="108" t="s">
        <v>48</v>
      </c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52" t="s">
        <v>28</v>
      </c>
      <c r="B22" s="49"/>
      <c r="C22" s="49"/>
      <c r="D22" s="49"/>
      <c r="E22" s="35" t="s">
        <v>72</v>
      </c>
      <c r="F22" s="35"/>
      <c r="G22" s="49"/>
      <c r="H22" s="49"/>
      <c r="I22" s="49"/>
      <c r="J22" s="49"/>
      <c r="K22" s="49"/>
      <c r="L22" s="49"/>
      <c r="M22" s="49"/>
      <c r="N22" s="49"/>
      <c r="O22" s="49"/>
      <c r="P22" s="52" t="s">
        <v>15</v>
      </c>
      <c r="Q22" s="49"/>
      <c r="R22" s="49"/>
      <c r="S22" s="49"/>
      <c r="T22" s="49"/>
      <c r="U22" s="49"/>
      <c r="V22" s="49"/>
      <c r="W22" s="49"/>
      <c r="X22" s="1"/>
    </row>
    <row r="26" ht="12.75">
      <c r="A26" s="109"/>
    </row>
  </sheetData>
  <sheetProtection/>
  <mergeCells count="11">
    <mergeCell ref="W7:W8"/>
    <mergeCell ref="A7:A8"/>
    <mergeCell ref="B7:B8"/>
    <mergeCell ref="C7:F7"/>
    <mergeCell ref="G7:H7"/>
    <mergeCell ref="S1:V1"/>
    <mergeCell ref="A4:B4"/>
    <mergeCell ref="J6:R6"/>
    <mergeCell ref="U6:X6"/>
    <mergeCell ref="I7:P7"/>
    <mergeCell ref="Q7:V7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115" zoomScaleNormal="115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4.8515625" style="0" customWidth="1"/>
    <col min="10" max="10" width="3.140625" style="0" bestFit="1" customWidth="1"/>
    <col min="11" max="11" width="0.9921875" style="0" customWidth="1"/>
    <col min="12" max="12" width="4.140625" style="0" customWidth="1"/>
    <col min="13" max="13" width="3.28125" style="0" bestFit="1" customWidth="1"/>
    <col min="14" max="14" width="1.7109375" style="0" customWidth="1"/>
    <col min="15" max="15" width="4.7109375" style="0" customWidth="1"/>
    <col min="16" max="16" width="4.421875" style="0" customWidth="1"/>
    <col min="17" max="17" width="5.28125" style="0" customWidth="1"/>
    <col min="18" max="19" width="3.28125" style="0" bestFit="1" customWidth="1"/>
    <col min="20" max="20" width="3.140625" style="0" bestFit="1" customWidth="1"/>
    <col min="21" max="21" width="4.8515625" style="0" customWidth="1"/>
    <col min="22" max="22" width="4.00390625" style="0" customWidth="1"/>
    <col min="23" max="23" width="9.00390625" style="0" customWidth="1"/>
    <col min="24" max="24" width="3.28125" style="0" bestFit="1" customWidth="1"/>
    <col min="25" max="25" width="3.7109375" style="0" customWidth="1"/>
    <col min="26" max="26" width="3.57421875" style="0" customWidth="1"/>
    <col min="27" max="27" width="3.7109375" style="0" customWidth="1"/>
    <col min="28" max="28" width="3.28125" style="0" bestFit="1" customWidth="1"/>
    <col min="29" max="29" width="3.28125" style="0" customWidth="1"/>
    <col min="30" max="30" width="3.140625" style="0" bestFit="1" customWidth="1"/>
    <col min="31" max="31" width="1.8515625" style="0" customWidth="1"/>
    <col min="32" max="32" width="11.140625" style="0" bestFit="1" customWidth="1"/>
  </cols>
  <sheetData>
    <row r="1" spans="1:24" s="51" customFormat="1" ht="12.75">
      <c r="A1" s="49"/>
      <c r="B1" s="49"/>
      <c r="C1" s="49"/>
      <c r="D1" s="50"/>
      <c r="E1" s="50"/>
      <c r="F1" s="50"/>
      <c r="G1" s="49" t="s">
        <v>25</v>
      </c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150" t="s">
        <v>0</v>
      </c>
      <c r="T1" s="150"/>
      <c r="U1" s="150"/>
      <c r="V1" s="150"/>
      <c r="W1" s="49"/>
      <c r="X1" s="49"/>
    </row>
    <row r="2" spans="1:24" s="51" customFormat="1" ht="12.75">
      <c r="A2" s="49"/>
      <c r="B2" s="35"/>
      <c r="C2" s="35"/>
      <c r="D2" s="35"/>
      <c r="E2" s="35"/>
      <c r="F2" s="35"/>
      <c r="G2" s="49" t="s">
        <v>23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9"/>
      <c r="T2" s="35"/>
      <c r="U2" s="49" t="s">
        <v>24</v>
      </c>
      <c r="V2" s="35"/>
      <c r="W2" s="35"/>
      <c r="X2" s="35"/>
    </row>
    <row r="3" spans="1:24" s="51" customFormat="1" ht="12.75">
      <c r="A3" s="49"/>
      <c r="B3" s="49"/>
      <c r="C3" s="49"/>
      <c r="D3" s="49"/>
      <c r="E3" s="49"/>
      <c r="F3" s="35" t="s">
        <v>1</v>
      </c>
      <c r="G3" s="35"/>
      <c r="H3" s="35"/>
      <c r="I3" s="3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5"/>
    </row>
    <row r="4" spans="1:24" ht="12.75">
      <c r="A4" s="151" t="s">
        <v>29</v>
      </c>
      <c r="B4" s="151"/>
      <c r="C4" s="2"/>
      <c r="D4" s="63" t="s">
        <v>78</v>
      </c>
      <c r="E4" s="64"/>
      <c r="F4" s="1"/>
      <c r="G4" s="50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26</v>
      </c>
      <c r="W4" s="3"/>
      <c r="X4" s="3"/>
    </row>
    <row r="5" spans="1:24" ht="12.75">
      <c r="A5" s="1"/>
      <c r="B5" s="1"/>
      <c r="C5" s="1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"/>
      <c r="C6" s="1"/>
      <c r="D6" s="1"/>
      <c r="E6" s="1"/>
      <c r="F6" s="1"/>
      <c r="G6" s="1" t="s">
        <v>58</v>
      </c>
      <c r="H6" s="1"/>
      <c r="I6" s="1"/>
      <c r="J6" s="152" t="s">
        <v>27</v>
      </c>
      <c r="K6" s="152"/>
      <c r="L6" s="152"/>
      <c r="M6" s="152"/>
      <c r="N6" s="152"/>
      <c r="O6" s="152"/>
      <c r="P6" s="152"/>
      <c r="Q6" s="152"/>
      <c r="R6" s="152"/>
      <c r="S6" s="1"/>
      <c r="T6" s="1"/>
      <c r="U6" s="150" t="s">
        <v>88</v>
      </c>
      <c r="V6" s="150"/>
      <c r="W6" s="150"/>
      <c r="X6" s="150"/>
    </row>
    <row r="7" spans="1:24" ht="39.75" customHeight="1" thickBot="1">
      <c r="A7" s="143" t="s">
        <v>2</v>
      </c>
      <c r="B7" s="145" t="s">
        <v>31</v>
      </c>
      <c r="C7" s="147" t="s">
        <v>3</v>
      </c>
      <c r="D7" s="148"/>
      <c r="E7" s="148"/>
      <c r="F7" s="149"/>
      <c r="G7" s="147" t="s">
        <v>19</v>
      </c>
      <c r="H7" s="149"/>
      <c r="I7" s="147" t="s">
        <v>20</v>
      </c>
      <c r="J7" s="148"/>
      <c r="K7" s="148"/>
      <c r="L7" s="148"/>
      <c r="M7" s="148"/>
      <c r="N7" s="148"/>
      <c r="O7" s="148"/>
      <c r="P7" s="149"/>
      <c r="Q7" s="147" t="s">
        <v>21</v>
      </c>
      <c r="R7" s="148"/>
      <c r="S7" s="148"/>
      <c r="T7" s="148"/>
      <c r="U7" s="148"/>
      <c r="V7" s="149"/>
      <c r="W7" s="143" t="s">
        <v>16</v>
      </c>
      <c r="X7" s="1"/>
    </row>
    <row r="8" spans="1:24" ht="84" customHeight="1" thickBot="1">
      <c r="A8" s="144"/>
      <c r="B8" s="146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58" t="s">
        <v>22</v>
      </c>
      <c r="J8" s="45" t="s">
        <v>5</v>
      </c>
      <c r="K8" s="32"/>
      <c r="L8" s="5" t="s">
        <v>6</v>
      </c>
      <c r="M8" s="8" t="s">
        <v>7</v>
      </c>
      <c r="N8" s="7"/>
      <c r="O8" s="5" t="s">
        <v>8</v>
      </c>
      <c r="P8" s="6" t="s">
        <v>9</v>
      </c>
      <c r="Q8" s="58" t="s">
        <v>22</v>
      </c>
      <c r="R8" s="32" t="s">
        <v>5</v>
      </c>
      <c r="S8" s="5" t="s">
        <v>6</v>
      </c>
      <c r="T8" s="5" t="s">
        <v>7</v>
      </c>
      <c r="U8" s="5" t="s">
        <v>8</v>
      </c>
      <c r="V8" s="6" t="s">
        <v>9</v>
      </c>
      <c r="W8" s="144"/>
      <c r="X8" s="1"/>
    </row>
    <row r="9" spans="1:24" ht="12.75">
      <c r="A9" s="53" t="s">
        <v>79</v>
      </c>
      <c r="B9" s="22" t="s">
        <v>36</v>
      </c>
      <c r="C9" s="12">
        <v>8</v>
      </c>
      <c r="D9" s="13">
        <v>4</v>
      </c>
      <c r="E9" s="13"/>
      <c r="F9" s="13">
        <v>4</v>
      </c>
      <c r="G9" s="19"/>
      <c r="H9" s="33"/>
      <c r="I9" s="59"/>
      <c r="J9" s="56">
        <v>2</v>
      </c>
      <c r="K9" s="24" t="s">
        <v>13</v>
      </c>
      <c r="L9" s="23"/>
      <c r="M9" s="25"/>
      <c r="N9" s="24"/>
      <c r="O9" s="26"/>
      <c r="P9" s="27"/>
      <c r="Q9" s="59">
        <v>1</v>
      </c>
      <c r="R9" s="24">
        <v>2</v>
      </c>
      <c r="S9" s="23"/>
      <c r="T9" s="23">
        <v>4</v>
      </c>
      <c r="U9" s="18" t="s">
        <v>11</v>
      </c>
      <c r="V9" s="28"/>
      <c r="W9" s="20" t="s">
        <v>48</v>
      </c>
      <c r="X9" s="1"/>
    </row>
    <row r="10" spans="1:24" ht="12.75">
      <c r="A10" s="21" t="s">
        <v>80</v>
      </c>
      <c r="B10" s="22" t="s">
        <v>66</v>
      </c>
      <c r="C10" s="12">
        <v>22</v>
      </c>
      <c r="D10" s="13">
        <v>6</v>
      </c>
      <c r="E10" s="13">
        <v>6</v>
      </c>
      <c r="F10" s="13">
        <v>10</v>
      </c>
      <c r="G10" s="19">
        <v>2</v>
      </c>
      <c r="H10" s="33"/>
      <c r="I10" s="59">
        <v>1</v>
      </c>
      <c r="J10" s="56">
        <v>4</v>
      </c>
      <c r="K10" s="24"/>
      <c r="L10" s="23">
        <v>6</v>
      </c>
      <c r="M10" s="25">
        <v>10</v>
      </c>
      <c r="N10" s="24"/>
      <c r="O10" s="16"/>
      <c r="P10" s="28" t="s">
        <v>12</v>
      </c>
      <c r="Q10" s="59"/>
      <c r="R10" s="24"/>
      <c r="S10" s="23"/>
      <c r="T10" s="23"/>
      <c r="U10" s="26"/>
      <c r="V10" s="27"/>
      <c r="W10" s="20" t="s">
        <v>48</v>
      </c>
      <c r="X10" s="1"/>
    </row>
    <row r="11" spans="1:24" ht="12.75">
      <c r="A11" s="21" t="s">
        <v>63</v>
      </c>
      <c r="B11" s="22" t="s">
        <v>44</v>
      </c>
      <c r="C11" s="12">
        <v>18</v>
      </c>
      <c r="D11" s="13">
        <v>6</v>
      </c>
      <c r="E11" s="13">
        <v>6</v>
      </c>
      <c r="F11" s="13">
        <v>6</v>
      </c>
      <c r="G11" s="19">
        <v>2</v>
      </c>
      <c r="H11" s="33"/>
      <c r="I11" s="59">
        <v>1</v>
      </c>
      <c r="J11" s="56">
        <v>4</v>
      </c>
      <c r="K11" s="24"/>
      <c r="L11" s="23">
        <v>6</v>
      </c>
      <c r="M11" s="25">
        <v>6</v>
      </c>
      <c r="N11" s="24"/>
      <c r="O11" s="54"/>
      <c r="P11" s="28" t="s">
        <v>12</v>
      </c>
      <c r="Q11" s="59"/>
      <c r="R11" s="24"/>
      <c r="S11" s="23"/>
      <c r="T11" s="23"/>
      <c r="U11" s="18"/>
      <c r="V11" s="28"/>
      <c r="W11" s="20" t="s">
        <v>64</v>
      </c>
      <c r="X11" s="1"/>
    </row>
    <row r="12" spans="1:24" ht="25.5">
      <c r="A12" s="21" t="s">
        <v>81</v>
      </c>
      <c r="B12" s="22" t="s">
        <v>35</v>
      </c>
      <c r="C12" s="12">
        <v>16</v>
      </c>
      <c r="D12" s="13">
        <v>4</v>
      </c>
      <c r="E12" s="13">
        <v>4</v>
      </c>
      <c r="F12" s="13">
        <v>4</v>
      </c>
      <c r="G12" s="19"/>
      <c r="H12" s="33"/>
      <c r="I12" s="59"/>
      <c r="J12" s="56">
        <v>2</v>
      </c>
      <c r="K12" s="24" t="s">
        <v>13</v>
      </c>
      <c r="L12" s="23"/>
      <c r="M12" s="25"/>
      <c r="N12" s="24"/>
      <c r="O12" s="54"/>
      <c r="P12" s="28"/>
      <c r="Q12" s="59"/>
      <c r="R12" s="24">
        <v>2</v>
      </c>
      <c r="S12" s="23">
        <v>4</v>
      </c>
      <c r="T12" s="23">
        <v>4</v>
      </c>
      <c r="U12" s="18" t="s">
        <v>11</v>
      </c>
      <c r="V12" s="28"/>
      <c r="W12" s="20" t="s">
        <v>48</v>
      </c>
      <c r="X12" s="1"/>
    </row>
    <row r="13" spans="1:24" ht="25.5">
      <c r="A13" s="21" t="s">
        <v>65</v>
      </c>
      <c r="B13" s="22" t="s">
        <v>45</v>
      </c>
      <c r="C13" s="12">
        <v>18</v>
      </c>
      <c r="D13" s="13">
        <v>6</v>
      </c>
      <c r="E13" s="13">
        <v>4</v>
      </c>
      <c r="F13" s="13">
        <v>8</v>
      </c>
      <c r="G13" s="19"/>
      <c r="H13" s="33"/>
      <c r="I13" s="59"/>
      <c r="J13" s="56">
        <v>6</v>
      </c>
      <c r="K13" s="24"/>
      <c r="L13" s="23">
        <v>4</v>
      </c>
      <c r="M13" s="25">
        <v>8</v>
      </c>
      <c r="N13" s="24"/>
      <c r="O13" s="54"/>
      <c r="P13" s="28" t="s">
        <v>12</v>
      </c>
      <c r="Q13" s="59"/>
      <c r="R13" s="24"/>
      <c r="S13" s="23"/>
      <c r="T13" s="23"/>
      <c r="U13" s="18"/>
      <c r="V13" s="28"/>
      <c r="W13" s="20" t="s">
        <v>48</v>
      </c>
      <c r="X13" s="1"/>
    </row>
    <row r="14" spans="1:24" ht="38.25">
      <c r="A14" s="21" t="s">
        <v>115</v>
      </c>
      <c r="B14" s="22" t="s">
        <v>66</v>
      </c>
      <c r="C14" s="12">
        <v>32</v>
      </c>
      <c r="D14" s="13">
        <v>12</v>
      </c>
      <c r="E14" s="13">
        <v>12</v>
      </c>
      <c r="F14" s="13">
        <v>8</v>
      </c>
      <c r="G14" s="19">
        <v>2</v>
      </c>
      <c r="H14" s="33"/>
      <c r="I14" s="59" t="s">
        <v>56</v>
      </c>
      <c r="J14" s="56">
        <v>10</v>
      </c>
      <c r="K14" s="24"/>
      <c r="L14" s="23">
        <v>12</v>
      </c>
      <c r="M14" s="25">
        <v>8</v>
      </c>
      <c r="N14" s="24"/>
      <c r="O14" s="54" t="s">
        <v>116</v>
      </c>
      <c r="P14" s="28"/>
      <c r="Q14" s="59"/>
      <c r="R14" s="24"/>
      <c r="S14" s="23"/>
      <c r="T14" s="23"/>
      <c r="U14" s="18"/>
      <c r="V14" s="28"/>
      <c r="W14" s="20" t="s">
        <v>48</v>
      </c>
      <c r="X14" s="1"/>
    </row>
    <row r="15" spans="1:24" ht="12.75">
      <c r="A15" s="21" t="s">
        <v>82</v>
      </c>
      <c r="B15" s="22" t="s">
        <v>66</v>
      </c>
      <c r="C15" s="12">
        <v>32</v>
      </c>
      <c r="D15" s="13">
        <v>10</v>
      </c>
      <c r="E15" s="13">
        <v>10</v>
      </c>
      <c r="F15" s="13">
        <v>12</v>
      </c>
      <c r="G15" s="19">
        <v>2</v>
      </c>
      <c r="H15" s="33"/>
      <c r="I15" s="59">
        <v>1</v>
      </c>
      <c r="J15" s="56">
        <v>4</v>
      </c>
      <c r="K15" s="24"/>
      <c r="L15" s="23">
        <v>10</v>
      </c>
      <c r="M15" s="25">
        <v>4</v>
      </c>
      <c r="N15" s="24"/>
      <c r="O15" s="26" t="s">
        <v>11</v>
      </c>
      <c r="P15" s="27"/>
      <c r="Q15" s="59" t="s">
        <v>56</v>
      </c>
      <c r="R15" s="24">
        <v>4</v>
      </c>
      <c r="S15" s="23"/>
      <c r="T15" s="23">
        <v>8</v>
      </c>
      <c r="U15" s="65" t="s">
        <v>56</v>
      </c>
      <c r="V15" s="28" t="s">
        <v>12</v>
      </c>
      <c r="W15" s="20" t="s">
        <v>48</v>
      </c>
      <c r="X15" s="1"/>
    </row>
    <row r="16" spans="1:24" ht="38.25">
      <c r="A16" s="21" t="s">
        <v>101</v>
      </c>
      <c r="B16" s="22" t="s">
        <v>33</v>
      </c>
      <c r="C16" s="12">
        <v>22</v>
      </c>
      <c r="D16" s="13">
        <v>10</v>
      </c>
      <c r="E16" s="13">
        <v>6</v>
      </c>
      <c r="F16" s="13">
        <v>6</v>
      </c>
      <c r="G16" s="19">
        <v>2</v>
      </c>
      <c r="H16" s="33"/>
      <c r="I16" s="59">
        <v>1</v>
      </c>
      <c r="J16" s="56">
        <v>4</v>
      </c>
      <c r="K16" s="24"/>
      <c r="L16" s="23">
        <v>6</v>
      </c>
      <c r="M16" s="25"/>
      <c r="N16" s="24"/>
      <c r="O16" s="26" t="s">
        <v>11</v>
      </c>
      <c r="P16" s="27"/>
      <c r="Q16" s="59"/>
      <c r="R16" s="24">
        <v>4</v>
      </c>
      <c r="S16" s="23"/>
      <c r="T16" s="23">
        <v>6</v>
      </c>
      <c r="U16" s="65" t="s">
        <v>59</v>
      </c>
      <c r="V16" s="28"/>
      <c r="W16" s="20" t="s">
        <v>48</v>
      </c>
      <c r="X16" s="1"/>
    </row>
    <row r="17" spans="1:24" ht="12.75">
      <c r="A17" s="21" t="s">
        <v>102</v>
      </c>
      <c r="B17" s="22" t="s">
        <v>42</v>
      </c>
      <c r="C17" s="12">
        <v>12</v>
      </c>
      <c r="D17" s="13">
        <v>4</v>
      </c>
      <c r="E17" s="13">
        <v>4</v>
      </c>
      <c r="F17" s="13">
        <v>4</v>
      </c>
      <c r="G17" s="19"/>
      <c r="H17" s="33"/>
      <c r="I17" s="59"/>
      <c r="J17" s="56">
        <v>2</v>
      </c>
      <c r="K17" s="24" t="s">
        <v>13</v>
      </c>
      <c r="L17" s="23"/>
      <c r="M17" s="25"/>
      <c r="N17" s="24"/>
      <c r="O17" s="26"/>
      <c r="P17" s="27"/>
      <c r="Q17" s="59">
        <v>1</v>
      </c>
      <c r="R17" s="24">
        <v>2</v>
      </c>
      <c r="S17" s="23">
        <v>4</v>
      </c>
      <c r="T17" s="23">
        <v>4</v>
      </c>
      <c r="U17" s="30" t="s">
        <v>11</v>
      </c>
      <c r="V17" s="28"/>
      <c r="W17" s="20" t="s">
        <v>67</v>
      </c>
      <c r="X17" s="1"/>
    </row>
    <row r="18" spans="1:24" ht="25.5">
      <c r="A18" s="21" t="s">
        <v>103</v>
      </c>
      <c r="B18" s="22" t="s">
        <v>66</v>
      </c>
      <c r="C18" s="12">
        <v>24</v>
      </c>
      <c r="D18" s="13">
        <v>8</v>
      </c>
      <c r="E18" s="13">
        <v>8</v>
      </c>
      <c r="F18" s="13">
        <v>8</v>
      </c>
      <c r="G18" s="19">
        <v>2</v>
      </c>
      <c r="H18" s="33"/>
      <c r="I18" s="59">
        <v>1</v>
      </c>
      <c r="J18" s="56">
        <v>2</v>
      </c>
      <c r="K18" s="24"/>
      <c r="L18" s="23">
        <v>4</v>
      </c>
      <c r="M18" s="25">
        <v>4</v>
      </c>
      <c r="N18" s="24"/>
      <c r="O18" s="26" t="s">
        <v>11</v>
      </c>
      <c r="P18" s="27"/>
      <c r="Q18" s="59">
        <v>2</v>
      </c>
      <c r="R18" s="24">
        <v>4</v>
      </c>
      <c r="S18" s="23">
        <v>4</v>
      </c>
      <c r="T18" s="23">
        <v>4</v>
      </c>
      <c r="U18" s="30"/>
      <c r="V18" s="28" t="s">
        <v>12</v>
      </c>
      <c r="W18" s="20" t="s">
        <v>48</v>
      </c>
      <c r="X18" s="1"/>
    </row>
    <row r="19" spans="1:24" ht="13.5" thickBot="1">
      <c r="A19" s="38" t="s">
        <v>69</v>
      </c>
      <c r="B19" s="39" t="s">
        <v>70</v>
      </c>
      <c r="C19" s="40"/>
      <c r="D19" s="41"/>
      <c r="E19" s="41"/>
      <c r="F19" s="41"/>
      <c r="G19" s="46"/>
      <c r="H19" s="34"/>
      <c r="I19" s="60"/>
      <c r="J19" s="57"/>
      <c r="K19" s="42"/>
      <c r="L19" s="41"/>
      <c r="M19" s="43"/>
      <c r="N19" s="42"/>
      <c r="O19" s="44"/>
      <c r="P19" s="48"/>
      <c r="Q19" s="60"/>
      <c r="R19" s="42"/>
      <c r="S19" s="41"/>
      <c r="T19" s="41"/>
      <c r="U19" s="47" t="s">
        <v>11</v>
      </c>
      <c r="V19" s="48"/>
      <c r="W19" s="29" t="s">
        <v>48</v>
      </c>
      <c r="X19" s="1"/>
    </row>
    <row r="20" spans="1:24" ht="12.75">
      <c r="A20" s="170"/>
      <c r="B20" s="171"/>
      <c r="C20" s="171"/>
      <c r="D20" s="171"/>
      <c r="E20" s="171"/>
      <c r="F20" s="171"/>
      <c r="G20" s="172"/>
      <c r="H20" s="173"/>
      <c r="I20" s="174"/>
      <c r="J20" s="171"/>
      <c r="K20" s="171"/>
      <c r="L20" s="171"/>
      <c r="M20" s="171"/>
      <c r="N20" s="171"/>
      <c r="O20" s="175"/>
      <c r="P20" s="176"/>
      <c r="Q20" s="174"/>
      <c r="R20" s="171"/>
      <c r="S20" s="171"/>
      <c r="T20" s="171"/>
      <c r="U20" s="176"/>
      <c r="V20" s="176"/>
      <c r="W20" s="172"/>
      <c r="X20" s="1"/>
    </row>
    <row r="21" spans="1:24" ht="12.75">
      <c r="A21" s="52" t="s">
        <v>28</v>
      </c>
      <c r="B21" s="49"/>
      <c r="C21" s="49"/>
      <c r="D21" s="49"/>
      <c r="E21" s="35" t="s">
        <v>72</v>
      </c>
      <c r="F21" s="35"/>
      <c r="G21" s="49"/>
      <c r="H21" s="49"/>
      <c r="I21" s="49"/>
      <c r="J21" s="49"/>
      <c r="K21" s="49"/>
      <c r="L21" s="49"/>
      <c r="M21" s="49"/>
      <c r="N21" s="49"/>
      <c r="O21" s="49"/>
      <c r="P21" s="52" t="s">
        <v>15</v>
      </c>
      <c r="Q21" s="49"/>
      <c r="R21" s="49"/>
      <c r="S21" s="49"/>
      <c r="T21" s="49"/>
      <c r="U21" s="49"/>
      <c r="V21" s="49"/>
      <c r="W21" s="49"/>
      <c r="X21" s="1"/>
    </row>
    <row r="25" ht="12.75">
      <c r="A25" s="142"/>
    </row>
  </sheetData>
  <sheetProtection/>
  <mergeCells count="11">
    <mergeCell ref="C7:F7"/>
    <mergeCell ref="G7:H7"/>
    <mergeCell ref="I7:P7"/>
    <mergeCell ref="Q7:V7"/>
    <mergeCell ref="W7:W8"/>
    <mergeCell ref="S1:V1"/>
    <mergeCell ref="A4:B4"/>
    <mergeCell ref="J6:R6"/>
    <mergeCell ref="U6:X6"/>
    <mergeCell ref="A7:A8"/>
    <mergeCell ref="B7:B8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115" zoomScaleNormal="115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4.8515625" style="0" customWidth="1"/>
    <col min="10" max="10" width="3.140625" style="0" bestFit="1" customWidth="1"/>
    <col min="11" max="11" width="1.421875" style="0" customWidth="1"/>
    <col min="12" max="12" width="4.140625" style="0" customWidth="1"/>
    <col min="13" max="13" width="3.28125" style="0" bestFit="1" customWidth="1"/>
    <col min="14" max="14" width="1.7109375" style="0" customWidth="1"/>
    <col min="15" max="15" width="4.7109375" style="0" customWidth="1"/>
    <col min="16" max="16" width="4.421875" style="0" customWidth="1"/>
    <col min="17" max="17" width="5.28125" style="0" customWidth="1"/>
    <col min="18" max="19" width="3.28125" style="0" bestFit="1" customWidth="1"/>
    <col min="20" max="20" width="3.140625" style="0" bestFit="1" customWidth="1"/>
    <col min="21" max="21" width="4.8515625" style="0" customWidth="1"/>
    <col min="22" max="22" width="4.00390625" style="0" customWidth="1"/>
    <col min="23" max="23" width="9.00390625" style="0" customWidth="1"/>
    <col min="24" max="24" width="3.28125" style="0" bestFit="1" customWidth="1"/>
    <col min="25" max="25" width="3.7109375" style="0" customWidth="1"/>
    <col min="26" max="26" width="3.57421875" style="0" customWidth="1"/>
    <col min="27" max="27" width="3.7109375" style="0" customWidth="1"/>
    <col min="28" max="28" width="3.28125" style="0" bestFit="1" customWidth="1"/>
    <col min="29" max="29" width="3.28125" style="0" customWidth="1"/>
    <col min="30" max="30" width="3.140625" style="0" bestFit="1" customWidth="1"/>
    <col min="31" max="31" width="1.8515625" style="0" customWidth="1"/>
    <col min="32" max="32" width="11.140625" style="0" bestFit="1" customWidth="1"/>
  </cols>
  <sheetData>
    <row r="1" spans="1:24" s="51" customFormat="1" ht="12.75">
      <c r="A1" s="49"/>
      <c r="B1" s="49"/>
      <c r="C1" s="49"/>
      <c r="D1" s="50"/>
      <c r="E1" s="50"/>
      <c r="F1" s="50"/>
      <c r="G1" s="49" t="s">
        <v>25</v>
      </c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150" t="s">
        <v>0</v>
      </c>
      <c r="T1" s="150"/>
      <c r="U1" s="150"/>
      <c r="V1" s="150"/>
      <c r="W1" s="49"/>
      <c r="X1" s="49"/>
    </row>
    <row r="2" spans="1:24" s="51" customFormat="1" ht="12.75">
      <c r="A2" s="49"/>
      <c r="B2" s="35"/>
      <c r="C2" s="35"/>
      <c r="D2" s="35"/>
      <c r="E2" s="35"/>
      <c r="F2" s="35"/>
      <c r="G2" s="49" t="s">
        <v>23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9"/>
      <c r="T2" s="35"/>
      <c r="U2" s="49" t="s">
        <v>24</v>
      </c>
      <c r="V2" s="35"/>
      <c r="W2" s="35"/>
      <c r="X2" s="35"/>
    </row>
    <row r="3" spans="1:24" s="51" customFormat="1" ht="12.75">
      <c r="A3" s="49"/>
      <c r="B3" s="49"/>
      <c r="C3" s="49"/>
      <c r="D3" s="49"/>
      <c r="E3" s="49"/>
      <c r="F3" s="35" t="s">
        <v>1</v>
      </c>
      <c r="G3" s="35"/>
      <c r="H3" s="35"/>
      <c r="I3" s="3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5"/>
    </row>
    <row r="4" spans="1:24" ht="12.75">
      <c r="A4" s="151" t="s">
        <v>29</v>
      </c>
      <c r="B4" s="151"/>
      <c r="C4" s="2"/>
      <c r="D4" s="63" t="s">
        <v>78</v>
      </c>
      <c r="E4" s="64"/>
      <c r="F4" s="1"/>
      <c r="G4" s="50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26</v>
      </c>
      <c r="W4" s="3"/>
      <c r="X4" s="3"/>
    </row>
    <row r="5" spans="1:24" ht="12.75">
      <c r="A5" s="1"/>
      <c r="B5" s="1"/>
      <c r="C5" s="1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"/>
      <c r="C6" s="1"/>
      <c r="D6" s="1"/>
      <c r="E6" s="1"/>
      <c r="F6" s="1"/>
      <c r="G6" s="1" t="s">
        <v>73</v>
      </c>
      <c r="H6" s="1"/>
      <c r="I6" s="1"/>
      <c r="J6" s="152" t="s">
        <v>27</v>
      </c>
      <c r="K6" s="152"/>
      <c r="L6" s="152"/>
      <c r="M6" s="152"/>
      <c r="N6" s="152"/>
      <c r="O6" s="152"/>
      <c r="P6" s="152"/>
      <c r="Q6" s="152"/>
      <c r="R6" s="152"/>
      <c r="S6" s="1"/>
      <c r="T6" s="1"/>
      <c r="U6" s="150" t="s">
        <v>88</v>
      </c>
      <c r="V6" s="150"/>
      <c r="W6" s="150"/>
      <c r="X6" s="150"/>
    </row>
    <row r="7" spans="1:24" ht="39.75" customHeight="1" thickBot="1">
      <c r="A7" s="143" t="s">
        <v>2</v>
      </c>
      <c r="B7" s="145" t="s">
        <v>31</v>
      </c>
      <c r="C7" s="147" t="s">
        <v>3</v>
      </c>
      <c r="D7" s="148"/>
      <c r="E7" s="148"/>
      <c r="F7" s="149"/>
      <c r="G7" s="147" t="s">
        <v>19</v>
      </c>
      <c r="H7" s="149"/>
      <c r="I7" s="147" t="s">
        <v>20</v>
      </c>
      <c r="J7" s="148"/>
      <c r="K7" s="148"/>
      <c r="L7" s="148"/>
      <c r="M7" s="148"/>
      <c r="N7" s="148"/>
      <c r="O7" s="148"/>
      <c r="P7" s="149"/>
      <c r="Q7" s="147" t="s">
        <v>21</v>
      </c>
      <c r="R7" s="148"/>
      <c r="S7" s="148"/>
      <c r="T7" s="148"/>
      <c r="U7" s="148"/>
      <c r="V7" s="149"/>
      <c r="W7" s="143" t="s">
        <v>16</v>
      </c>
      <c r="X7" s="1"/>
    </row>
    <row r="8" spans="1:24" ht="84" customHeight="1" thickBot="1">
      <c r="A8" s="144"/>
      <c r="B8" s="146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58" t="s">
        <v>22</v>
      </c>
      <c r="J8" s="45" t="s">
        <v>5</v>
      </c>
      <c r="K8" s="32"/>
      <c r="L8" s="5" t="s">
        <v>6</v>
      </c>
      <c r="M8" s="8" t="s">
        <v>7</v>
      </c>
      <c r="N8" s="7"/>
      <c r="O8" s="5" t="s">
        <v>8</v>
      </c>
      <c r="P8" s="6" t="s">
        <v>9</v>
      </c>
      <c r="Q8" s="58" t="s">
        <v>22</v>
      </c>
      <c r="R8" s="32" t="s">
        <v>5</v>
      </c>
      <c r="S8" s="5" t="s">
        <v>6</v>
      </c>
      <c r="T8" s="5" t="s">
        <v>7</v>
      </c>
      <c r="U8" s="5" t="s">
        <v>8</v>
      </c>
      <c r="V8" s="6" t="s">
        <v>9</v>
      </c>
      <c r="W8" s="144"/>
      <c r="X8" s="1"/>
    </row>
    <row r="9" spans="1:24" ht="12.75">
      <c r="A9" s="21" t="s">
        <v>110</v>
      </c>
      <c r="B9" s="22" t="s">
        <v>33</v>
      </c>
      <c r="C9" s="82">
        <f>IF(SUM(D9,E9,F9)&lt;&gt;0,SUM(D9,E9,F9),"")</f>
        <v>16</v>
      </c>
      <c r="D9" s="83">
        <f>IF(SUM(G9,J9,R9)&lt;&gt;0,SUM(G9,J9,R9),"")</f>
        <v>8</v>
      </c>
      <c r="E9" s="83">
        <f>IF(SUM(L9,S9)&lt;&gt;0,SUM(L9,S9),"")</f>
      </c>
      <c r="F9" s="154">
        <f>IF(SUM(H9,M9,T9)&lt;&gt;0,SUM(H9,M9,T9),"")</f>
        <v>8</v>
      </c>
      <c r="G9" s="19">
        <v>2</v>
      </c>
      <c r="H9" s="33"/>
      <c r="I9" s="59">
        <v>1</v>
      </c>
      <c r="J9" s="56">
        <v>6</v>
      </c>
      <c r="K9" s="24"/>
      <c r="L9" s="23"/>
      <c r="M9" s="25">
        <v>8</v>
      </c>
      <c r="N9" s="24"/>
      <c r="O9" s="54"/>
      <c r="P9" s="28" t="s">
        <v>12</v>
      </c>
      <c r="Q9" s="59"/>
      <c r="R9" s="24"/>
      <c r="S9" s="23"/>
      <c r="T9" s="23"/>
      <c r="U9" s="18"/>
      <c r="V9" s="28"/>
      <c r="W9" s="20" t="s">
        <v>111</v>
      </c>
      <c r="X9" s="1"/>
    </row>
    <row r="10" spans="1:24" ht="25.5">
      <c r="A10" s="21" t="s">
        <v>104</v>
      </c>
      <c r="B10" s="22" t="s">
        <v>35</v>
      </c>
      <c r="C10" s="82">
        <f>IF(SUM(D10,E10,F10)&lt;&gt;0,SUM(D10,E10,F10),"")</f>
        <v>38</v>
      </c>
      <c r="D10" s="83">
        <f>IF(SUM(G10,J10,R10)&lt;&gt;0,SUM(G10,J10,R10),"")</f>
        <v>12</v>
      </c>
      <c r="E10" s="83">
        <f>IF(SUM(L10,S10)&lt;&gt;0,SUM(L10,S10),"")</f>
        <v>12</v>
      </c>
      <c r="F10" s="154">
        <f>IF(SUM(H10,M10,T10)&lt;&gt;0,SUM(H10,M10,T10),"")</f>
        <v>14</v>
      </c>
      <c r="G10" s="19"/>
      <c r="H10" s="33"/>
      <c r="I10" s="59"/>
      <c r="J10" s="56">
        <v>6</v>
      </c>
      <c r="K10" s="24"/>
      <c r="L10" s="23">
        <v>6</v>
      </c>
      <c r="M10" s="25">
        <v>6</v>
      </c>
      <c r="N10" s="24"/>
      <c r="O10" s="54" t="s">
        <v>11</v>
      </c>
      <c r="P10" s="28"/>
      <c r="Q10" s="59" t="s">
        <v>56</v>
      </c>
      <c r="R10" s="24">
        <v>6</v>
      </c>
      <c r="S10" s="23">
        <v>6</v>
      </c>
      <c r="T10" s="23">
        <v>8</v>
      </c>
      <c r="U10" s="18" t="s">
        <v>56</v>
      </c>
      <c r="V10" s="28" t="s">
        <v>12</v>
      </c>
      <c r="W10" s="20" t="s">
        <v>48</v>
      </c>
      <c r="X10" s="1"/>
    </row>
    <row r="11" spans="1:24" ht="12.75">
      <c r="A11" s="21" t="s">
        <v>98</v>
      </c>
      <c r="B11" s="22" t="s">
        <v>44</v>
      </c>
      <c r="C11" s="82">
        <f>IF(SUM(D11,E11,F11)&lt;&gt;0,SUM(D11,E11,F11),"")</f>
        <v>22</v>
      </c>
      <c r="D11" s="83">
        <f>IF(SUM(G11,J11,R11)&lt;&gt;0,SUM(G11,J11,R11),"")</f>
        <v>10</v>
      </c>
      <c r="E11" s="83">
        <f>IF(SUM(L11,S11)&lt;&gt;0,SUM(L11,S11),"")</f>
        <v>6</v>
      </c>
      <c r="F11" s="154">
        <f>IF(SUM(H11,M11,T11)&lt;&gt;0,SUM(H11,M11,T11),"")</f>
        <v>6</v>
      </c>
      <c r="G11" s="19">
        <v>2</v>
      </c>
      <c r="H11" s="33"/>
      <c r="I11" s="59">
        <v>1</v>
      </c>
      <c r="J11" s="56">
        <v>8</v>
      </c>
      <c r="K11" s="24"/>
      <c r="L11" s="23">
        <v>6</v>
      </c>
      <c r="M11" s="25">
        <v>6</v>
      </c>
      <c r="N11" s="24"/>
      <c r="O11" s="54"/>
      <c r="P11" s="28" t="s">
        <v>12</v>
      </c>
      <c r="Q11" s="59"/>
      <c r="R11" s="24"/>
      <c r="S11" s="23"/>
      <c r="T11" s="23"/>
      <c r="U11" s="18"/>
      <c r="V11" s="28"/>
      <c r="W11" s="20" t="s">
        <v>48</v>
      </c>
      <c r="X11" s="1"/>
    </row>
    <row r="12" spans="1:24" ht="25.5">
      <c r="A12" s="21" t="s">
        <v>112</v>
      </c>
      <c r="B12" s="22" t="s">
        <v>42</v>
      </c>
      <c r="C12" s="82">
        <f>IF(SUM(D12,E12,F12)&lt;&gt;0,SUM(D12,E12,F12),"")</f>
        <v>18</v>
      </c>
      <c r="D12" s="83">
        <f>IF(SUM(G12,J12,R12)&lt;&gt;0,SUM(G12,J12,R12),"")</f>
        <v>6</v>
      </c>
      <c r="E12" s="83">
        <f>IF(SUM(L12,S12)&lt;&gt;0,SUM(L12,S12),"")</f>
        <v>6</v>
      </c>
      <c r="F12" s="154">
        <f>IF(SUM(H12,M12,T12)&lt;&gt;0,SUM(H12,M12,T12),"")</f>
        <v>6</v>
      </c>
      <c r="G12" s="19">
        <v>2</v>
      </c>
      <c r="H12" s="33"/>
      <c r="I12" s="59" t="s">
        <v>56</v>
      </c>
      <c r="J12" s="56">
        <v>4</v>
      </c>
      <c r="K12" s="24"/>
      <c r="L12" s="23">
        <v>6</v>
      </c>
      <c r="M12" s="25">
        <v>6</v>
      </c>
      <c r="N12" s="24"/>
      <c r="O12" s="26" t="s">
        <v>113</v>
      </c>
      <c r="P12" s="27"/>
      <c r="Q12" s="59"/>
      <c r="R12" s="24"/>
      <c r="S12" s="23"/>
      <c r="T12" s="23"/>
      <c r="U12" s="30"/>
      <c r="V12" s="28"/>
      <c r="W12" s="20" t="s">
        <v>48</v>
      </c>
      <c r="X12" s="1"/>
    </row>
    <row r="13" spans="1:24" ht="12.75">
      <c r="A13" s="21" t="s">
        <v>68</v>
      </c>
      <c r="B13" s="22" t="s">
        <v>66</v>
      </c>
      <c r="C13" s="82">
        <f>IF(SUM(D13,E13,F13)&lt;&gt;0,SUM(D13,E13,F13),"")</f>
        <v>26</v>
      </c>
      <c r="D13" s="83">
        <f>IF(SUM(G13,J13,R13)&lt;&gt;0,SUM(G13,J13,R13),"")</f>
        <v>10</v>
      </c>
      <c r="E13" s="83">
        <f>IF(SUM(L13,S13)&lt;&gt;0,SUM(L13,S13),"")</f>
        <v>6</v>
      </c>
      <c r="F13" s="154">
        <f>IF(SUM(H13,M13,T13)&lt;&gt;0,SUM(H13,M13,T13),"")</f>
        <v>10</v>
      </c>
      <c r="G13" s="19">
        <v>2</v>
      </c>
      <c r="H13" s="33"/>
      <c r="I13" s="59" t="s">
        <v>56</v>
      </c>
      <c r="J13" s="56">
        <v>8</v>
      </c>
      <c r="K13" s="24"/>
      <c r="L13" s="23">
        <v>6</v>
      </c>
      <c r="M13" s="25">
        <v>10</v>
      </c>
      <c r="N13" s="24"/>
      <c r="O13" s="26" t="s">
        <v>56</v>
      </c>
      <c r="P13" s="27" t="s">
        <v>12</v>
      </c>
      <c r="Q13" s="59"/>
      <c r="R13" s="24"/>
      <c r="S13" s="23"/>
      <c r="T13" s="23"/>
      <c r="U13" s="30"/>
      <c r="V13" s="28"/>
      <c r="W13" s="20" t="s">
        <v>48</v>
      </c>
      <c r="X13" s="1"/>
    </row>
    <row r="14" spans="1:24" ht="24" customHeight="1">
      <c r="A14" s="21" t="s">
        <v>99</v>
      </c>
      <c r="B14" s="22" t="s">
        <v>33</v>
      </c>
      <c r="C14" s="82">
        <f>IF(SUM(D14,E14,F14)&lt;&gt;0,SUM(D14,E14,F14),"")</f>
        <v>22</v>
      </c>
      <c r="D14" s="83">
        <f>IF(SUM(G14,J14,R14)&lt;&gt;0,SUM(G14,J14,R14),"")</f>
        <v>10</v>
      </c>
      <c r="E14" s="83">
        <f>IF(SUM(L14,S14)&lt;&gt;0,SUM(L14,S14),"")</f>
        <v>6</v>
      </c>
      <c r="F14" s="154">
        <f>IF(SUM(H14,M14,T14)&lt;&gt;0,SUM(H14,M14,T14),"")</f>
        <v>6</v>
      </c>
      <c r="G14" s="19">
        <v>2</v>
      </c>
      <c r="H14" s="33"/>
      <c r="I14" s="59">
        <v>1</v>
      </c>
      <c r="J14" s="56">
        <v>8</v>
      </c>
      <c r="K14" s="24"/>
      <c r="L14" s="23">
        <v>6</v>
      </c>
      <c r="M14" s="25">
        <v>6</v>
      </c>
      <c r="N14" s="24"/>
      <c r="O14" s="54" t="s">
        <v>59</v>
      </c>
      <c r="P14" s="28"/>
      <c r="Q14" s="59"/>
      <c r="R14" s="24"/>
      <c r="S14" s="23"/>
      <c r="T14" s="23"/>
      <c r="U14" s="26"/>
      <c r="V14" s="28"/>
      <c r="W14" s="20" t="s">
        <v>100</v>
      </c>
      <c r="X14" s="1"/>
    </row>
    <row r="15" spans="1:24" ht="38.25">
      <c r="A15" s="21" t="s">
        <v>114</v>
      </c>
      <c r="B15" s="22" t="s">
        <v>44</v>
      </c>
      <c r="C15" s="82">
        <f>IF(SUM(D15,E15,F15)&lt;&gt;0,SUM(D15,E15,F15),"")</f>
        <v>24</v>
      </c>
      <c r="D15" s="83">
        <f>IF(SUM(G15,J15,R15)&lt;&gt;0,SUM(G15,J15,R15),"")</f>
        <v>12</v>
      </c>
      <c r="E15" s="83">
        <f>IF(SUM(L15,S15)&lt;&gt;0,SUM(L15,S15),"")</f>
        <v>6</v>
      </c>
      <c r="F15" s="154">
        <f>IF(SUM(H15,M15,T15)&lt;&gt;0,SUM(H15,M15,T15),"")</f>
        <v>6</v>
      </c>
      <c r="G15" s="19"/>
      <c r="H15" s="33"/>
      <c r="I15" s="59"/>
      <c r="J15" s="56">
        <v>2</v>
      </c>
      <c r="K15" s="24" t="s">
        <v>13</v>
      </c>
      <c r="L15" s="23"/>
      <c r="M15" s="25"/>
      <c r="N15" s="24"/>
      <c r="O15" s="26"/>
      <c r="P15" s="27"/>
      <c r="Q15" s="59">
        <v>1</v>
      </c>
      <c r="R15" s="24">
        <v>10</v>
      </c>
      <c r="S15" s="23">
        <v>6</v>
      </c>
      <c r="T15" s="23">
        <v>6</v>
      </c>
      <c r="U15" s="30"/>
      <c r="V15" s="28" t="s">
        <v>12</v>
      </c>
      <c r="W15" s="20" t="s">
        <v>48</v>
      </c>
      <c r="X15" s="1"/>
    </row>
    <row r="16" spans="1:24" ht="13.5" thickBot="1">
      <c r="A16" s="38" t="s">
        <v>74</v>
      </c>
      <c r="B16" s="39" t="s">
        <v>105</v>
      </c>
      <c r="C16" s="40"/>
      <c r="D16" s="41"/>
      <c r="E16" s="41"/>
      <c r="F16" s="41"/>
      <c r="G16" s="46"/>
      <c r="H16" s="34"/>
      <c r="I16" s="60"/>
      <c r="J16" s="57"/>
      <c r="K16" s="42"/>
      <c r="L16" s="41"/>
      <c r="M16" s="43"/>
      <c r="N16" s="42"/>
      <c r="O16" s="44"/>
      <c r="P16" s="48"/>
      <c r="Q16" s="60"/>
      <c r="R16" s="42"/>
      <c r="S16" s="41"/>
      <c r="T16" s="41"/>
      <c r="U16" s="47" t="s">
        <v>11</v>
      </c>
      <c r="V16" s="48"/>
      <c r="W16" s="29" t="s">
        <v>48</v>
      </c>
      <c r="X16" s="1"/>
    </row>
    <row r="17" spans="1:24" ht="12.75">
      <c r="A17" s="170"/>
      <c r="B17" s="171"/>
      <c r="C17" s="171"/>
      <c r="D17" s="171"/>
      <c r="E17" s="171"/>
      <c r="F17" s="171"/>
      <c r="G17" s="172"/>
      <c r="H17" s="173"/>
      <c r="I17" s="174"/>
      <c r="J17" s="171"/>
      <c r="K17" s="171"/>
      <c r="L17" s="171"/>
      <c r="M17" s="171"/>
      <c r="N17" s="171"/>
      <c r="O17" s="175"/>
      <c r="P17" s="176"/>
      <c r="Q17" s="174"/>
      <c r="R17" s="171"/>
      <c r="S17" s="171"/>
      <c r="T17" s="171"/>
      <c r="U17" s="176"/>
      <c r="V17" s="176"/>
      <c r="W17" s="172"/>
      <c r="X17" s="1"/>
    </row>
    <row r="18" spans="1:24" ht="12.75">
      <c r="A18" s="52" t="s">
        <v>28</v>
      </c>
      <c r="B18" s="49"/>
      <c r="C18" s="49"/>
      <c r="D18" s="49"/>
      <c r="E18" s="35" t="s">
        <v>72</v>
      </c>
      <c r="F18" s="35"/>
      <c r="G18" s="49"/>
      <c r="H18" s="49"/>
      <c r="I18" s="49"/>
      <c r="J18" s="49"/>
      <c r="K18" s="49"/>
      <c r="L18" s="49"/>
      <c r="M18" s="49"/>
      <c r="N18" s="49"/>
      <c r="O18" s="49"/>
      <c r="P18" s="52" t="s">
        <v>15</v>
      </c>
      <c r="Q18" s="49"/>
      <c r="R18" s="49"/>
      <c r="S18" s="49"/>
      <c r="T18" s="49"/>
      <c r="U18" s="49"/>
      <c r="V18" s="49"/>
      <c r="W18" s="49"/>
      <c r="X18" s="1"/>
    </row>
    <row r="21" spans="1:24" ht="12.75">
      <c r="A21" s="52"/>
      <c r="B21" s="49"/>
      <c r="C21" s="49"/>
      <c r="D21" s="49"/>
      <c r="E21" s="35"/>
      <c r="F21" s="35"/>
      <c r="G21" s="49"/>
      <c r="H21" s="49"/>
      <c r="I21" s="49"/>
      <c r="J21" s="49"/>
      <c r="K21" s="49"/>
      <c r="L21" s="49"/>
      <c r="M21" s="49"/>
      <c r="N21" s="49"/>
      <c r="O21" s="49"/>
      <c r="P21" s="52"/>
      <c r="Q21" s="49"/>
      <c r="R21" s="49"/>
      <c r="S21" s="49"/>
      <c r="T21" s="49"/>
      <c r="U21" s="49"/>
      <c r="V21" s="49"/>
      <c r="W21" s="49"/>
      <c r="X21" s="1"/>
    </row>
    <row r="22" ht="12.75">
      <c r="A22" s="142"/>
    </row>
  </sheetData>
  <sheetProtection/>
  <mergeCells count="11">
    <mergeCell ref="Q7:V7"/>
    <mergeCell ref="W7:W8"/>
    <mergeCell ref="S1:V1"/>
    <mergeCell ref="A4:B4"/>
    <mergeCell ref="J6:R6"/>
    <mergeCell ref="U6:X6"/>
    <mergeCell ref="A7:A8"/>
    <mergeCell ref="B7:B8"/>
    <mergeCell ref="C7:F7"/>
    <mergeCell ref="G7:H7"/>
    <mergeCell ref="I7:P7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2017-10-07T09:26:55Z</cp:lastPrinted>
  <dcterms:created xsi:type="dcterms:W3CDTF">1996-10-08T23:32:33Z</dcterms:created>
  <dcterms:modified xsi:type="dcterms:W3CDTF">2017-10-07T09:28:03Z</dcterms:modified>
  <cp:category/>
  <cp:version/>
  <cp:contentType/>
  <cp:contentStatus/>
</cp:coreProperties>
</file>