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1115" windowHeight="6150" activeTab="7"/>
  </bookViews>
  <sheets>
    <sheet name="1 курс" sheetId="1" r:id="rId1"/>
    <sheet name="2 курс МО" sheetId="2" r:id="rId2"/>
    <sheet name="2 курс МОП" sheetId="3" r:id="rId3"/>
    <sheet name="3 курс МО" sheetId="4" r:id="rId4"/>
    <sheet name="3 курс МОП" sheetId="5" r:id="rId5"/>
    <sheet name="4 курс МО" sheetId="6" r:id="rId6"/>
    <sheet name="4 курс МОП" sheetId="7" r:id="rId7"/>
    <sheet name="5 курс МО" sheetId="8" r:id="rId8"/>
    <sheet name="5 курс МОП" sheetId="9" r:id="rId9"/>
  </sheets>
  <definedNames>
    <definedName name="_xlnm.Print_Area" localSheetId="1">'2 курс МО'!$A$1:$X$22</definedName>
    <definedName name="_xlnm.Print_Area" localSheetId="3">'3 курс МО'!$A$1:$W$21</definedName>
  </definedNames>
  <calcPr fullCalcOnLoad="1" refMode="R1C1"/>
</workbook>
</file>

<file path=xl/sharedStrings.xml><?xml version="1.0" encoding="utf-8"?>
<sst xmlns="http://schemas.openxmlformats.org/spreadsheetml/2006/main" count="886" uniqueCount="147">
  <si>
    <t>всего</t>
  </si>
  <si>
    <t>лекций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</si>
  <si>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</si>
  <si>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</si>
  <si>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</si>
  <si>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</si>
  <si>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</si>
  <si>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Начальник УМУ</t>
  </si>
  <si>
    <t>Иностранный язык</t>
  </si>
  <si>
    <t>Математика</t>
  </si>
  <si>
    <t>*</t>
  </si>
  <si>
    <t>Физика</t>
  </si>
  <si>
    <t>экз.</t>
  </si>
  <si>
    <t>Количество часов по заочной системе обучения на год</t>
  </si>
  <si>
    <t xml:space="preserve">Первый проректор </t>
  </si>
  <si>
    <t>Зимняя лабораторно - экзаменационная сессия</t>
  </si>
  <si>
    <t>Установоч-ная сессия</t>
  </si>
  <si>
    <t>Белгородский государственный технологический университет им. В.Г. Шухова</t>
  </si>
  <si>
    <t>Летняя лабораторно-экзаменационная сессия</t>
  </si>
  <si>
    <t>Кафедра</t>
  </si>
  <si>
    <t>лаборат. занятий</t>
  </si>
  <si>
    <t>практич. занятий</t>
  </si>
  <si>
    <t>номер контрольной работы</t>
  </si>
  <si>
    <t>зач.</t>
  </si>
  <si>
    <t>ИТ</t>
  </si>
  <si>
    <t>Физики</t>
  </si>
  <si>
    <t>Ин.яз.</t>
  </si>
  <si>
    <t>НГГ</t>
  </si>
  <si>
    <t>Минобрнауки России</t>
  </si>
  <si>
    <t>Н.А. Шаповалов</t>
  </si>
  <si>
    <t>Институт заочного обучения</t>
  </si>
  <si>
    <t>Директор ИЗО</t>
  </si>
  <si>
    <t>первый курс</t>
  </si>
  <si>
    <t>Химия</t>
  </si>
  <si>
    <t>По направлению</t>
  </si>
  <si>
    <t>"Технологические машины и оборудование"</t>
  </si>
  <si>
    <t>Трудоем-кость по ГОС (ЗЕ)</t>
  </si>
  <si>
    <t>История</t>
  </si>
  <si>
    <t>144 (4)</t>
  </si>
  <si>
    <t>72 (2)</t>
  </si>
  <si>
    <t>зач</t>
  </si>
  <si>
    <t>МО</t>
  </si>
  <si>
    <t>экз</t>
  </si>
  <si>
    <t>Информационные технологии</t>
  </si>
  <si>
    <t>252 (7)</t>
  </si>
  <si>
    <t>Начертательная геометрия</t>
  </si>
  <si>
    <t>Инженерная графика</t>
  </si>
  <si>
    <t>216 (6)</t>
  </si>
  <si>
    <t>Соц.упр.</t>
  </si>
  <si>
    <t>второй курс</t>
  </si>
  <si>
    <t>Философия</t>
  </si>
  <si>
    <t>ТМН</t>
  </si>
  <si>
    <t>ТМ</t>
  </si>
  <si>
    <t>Автоматизация проектирования</t>
  </si>
  <si>
    <t>к.р.</t>
  </si>
  <si>
    <t>д.зач</t>
  </si>
  <si>
    <t>Сопротивление материалов</t>
  </si>
  <si>
    <t>ТГВ</t>
  </si>
  <si>
    <t>третий курс</t>
  </si>
  <si>
    <t>Технология конструкционных материалов</t>
  </si>
  <si>
    <t>108 (3)</t>
  </si>
  <si>
    <t>ЭОП</t>
  </si>
  <si>
    <t>Техническая гидромеханика и гидропривод</t>
  </si>
  <si>
    <t>Материаловедение</t>
  </si>
  <si>
    <t>Технические основы создания машин</t>
  </si>
  <si>
    <t>180 (5)</t>
  </si>
  <si>
    <t>Детали машин и основы конструирования</t>
  </si>
  <si>
    <t>профиль</t>
  </si>
  <si>
    <t>Технологические машины и комплексы предприятий строительных материалов</t>
  </si>
  <si>
    <t>Машины и аппараты пищевых производств</t>
  </si>
  <si>
    <t>Системы автоматизированного проектирования</t>
  </si>
  <si>
    <t>Технические основы создания машин и аппаратов пищевых производств</t>
  </si>
  <si>
    <t>четвертый курс</t>
  </si>
  <si>
    <t>Русский язык и культура речи</t>
  </si>
  <si>
    <t>Рус.яз.</t>
  </si>
  <si>
    <t>Теоретическая механика</t>
  </si>
  <si>
    <t>Основы взаимозаменяемости</t>
  </si>
  <si>
    <t>СиУК</t>
  </si>
  <si>
    <t>к.р., д.зач</t>
  </si>
  <si>
    <t>Теория технологического потока</t>
  </si>
  <si>
    <t>Метрология, стандартизация и сертификация</t>
  </si>
  <si>
    <t>Электротехника и электроника</t>
  </si>
  <si>
    <t>Безопасность жизнедеятельности</t>
  </si>
  <si>
    <t>БЖД</t>
  </si>
  <si>
    <t>к.п.</t>
  </si>
  <si>
    <t>Машины для технологического транспортирования</t>
  </si>
  <si>
    <t>Холодильное оборудование</t>
  </si>
  <si>
    <t>ФиС</t>
  </si>
  <si>
    <t>Производственная практика</t>
  </si>
  <si>
    <t>Управление качеством продукции</t>
  </si>
  <si>
    <t>Процессы в производстве строительных материалов и изделий</t>
  </si>
  <si>
    <t>Технологические машины и комплексы ПСМ</t>
  </si>
  <si>
    <t xml:space="preserve">                                                       </t>
  </si>
  <si>
    <t>ТКММ</t>
  </si>
  <si>
    <t>пятый курс</t>
  </si>
  <si>
    <t>Основы технологии машиностроения</t>
  </si>
  <si>
    <t>Преддипломная практика</t>
  </si>
  <si>
    <t>Нестеров М.Н.</t>
  </si>
  <si>
    <t>Расчет и конструирование машин и аппаратов пищевых производств</t>
  </si>
  <si>
    <t>15.03.02</t>
  </si>
  <si>
    <t>468 (13)</t>
  </si>
  <si>
    <t>2,3</t>
  </si>
  <si>
    <t>ВМ</t>
  </si>
  <si>
    <t>ТПХ</t>
  </si>
  <si>
    <t>История техники</t>
  </si>
  <si>
    <t>Учебно-профессиональная практика</t>
  </si>
  <si>
    <t>Полигонная практика</t>
  </si>
  <si>
    <t>324 (9)</t>
  </si>
  <si>
    <t>ТМиСМ</t>
  </si>
  <si>
    <t>Компьютерная графика</t>
  </si>
  <si>
    <t>Экономика отрасли и предприятия</t>
  </si>
  <si>
    <t>2017/2018 уч. год.</t>
  </si>
  <si>
    <t xml:space="preserve">Экономика </t>
  </si>
  <si>
    <t>Правоведение</t>
  </si>
  <si>
    <t>Теория механизмов и машин</t>
  </si>
  <si>
    <t>Физическое воспитание</t>
  </si>
  <si>
    <t>6 недель</t>
  </si>
  <si>
    <t xml:space="preserve">Социология и психология </t>
  </si>
  <si>
    <t>Надежность механического оборудования</t>
  </si>
  <si>
    <t>ЭиА</t>
  </si>
  <si>
    <t>288 (8)</t>
  </si>
  <si>
    <t>Машины для технологического транспортирования строительных материалов и изделий</t>
  </si>
  <si>
    <t>2 недели</t>
  </si>
  <si>
    <t>Конструкторская практика</t>
  </si>
  <si>
    <t>Экономика предприятий пищевых производств</t>
  </si>
  <si>
    <t>Технологии пищевых производств</t>
  </si>
  <si>
    <t>Технологическое оборудование механических и гидромеханических процессов</t>
  </si>
  <si>
    <t>Надежность машин и аппаратов пищевых производств</t>
  </si>
  <si>
    <t>Организация производства и менеджмент предприятий пищевых производств</t>
  </si>
  <si>
    <t>Проблемы совершенствования машин и аппаратов пищевых производств</t>
  </si>
  <si>
    <t>Монтаж, эксплуатация и ремонт машин и аппаратов  пищевых производств</t>
  </si>
  <si>
    <t>Технологические комплексы предприятий пищевых производств</t>
  </si>
  <si>
    <t>Технологическое оборудование тепломассообменных процессов</t>
  </si>
  <si>
    <t>Эксплуатация и ремонт машин и оборудования для производства строительных материалов и изделий на их базе</t>
  </si>
  <si>
    <t>Специальное оборудование для производства строительных материалов и изделий на их базе</t>
  </si>
  <si>
    <t>Монтаж, наладка и испытание машин и оборудования для производства строительных материалов и изделий на их базе</t>
  </si>
  <si>
    <t>Технологические комплексы предприятий для производства строительных материалов и изделий на их базе</t>
  </si>
  <si>
    <t>Проблемы совершенствования машин оборудования для производства строительных материалов и изделий на их базе</t>
  </si>
  <si>
    <t>Механическое оборудование (общий курс)</t>
  </si>
  <si>
    <t>к.п., зач</t>
  </si>
  <si>
    <t>Физическое воспитание~</t>
  </si>
  <si>
    <t>Детали машин и основы конструирования~</t>
  </si>
  <si>
    <t>Установочная сессия</t>
  </si>
  <si>
    <t>Системы автоматизированного проектирования~</t>
  </si>
  <si>
    <t>Механическое оборудование (общий курс)~</t>
  </si>
  <si>
    <t>Эксплуатация и ремонт машин и оборудования для производства строительных материалов и изделий на их базе~</t>
  </si>
  <si>
    <t>Специальное оборудование для производства строительных материалов и изделий на их базе~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</si>
</sst>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49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9"/>
      <color indexed="22"/>
      <name val="Times New Roman"/>
      <family val="1"/>
    </font>
    <font>
      <i/>
      <sz val="9"/>
      <color indexed="22"/>
      <name val="Times New Roman"/>
      <family val="1"/>
    </font>
    <font>
      <b/>
      <sz val="9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theme="0" tint="-0.1499900072813034"/>
      <name val="Times New Roman"/>
      <family val="1"/>
    </font>
    <font>
      <i/>
      <sz val="9"/>
      <color theme="0" tint="-0.1499900072813034"/>
      <name val="Times New Roman"/>
      <family val="1"/>
    </font>
    <font>
      <b/>
      <sz val="9"/>
      <color theme="0" tint="-0.14999000728130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left" vertical="center" wrapText="1"/>
    </xf>
    <xf numFmtId="0" fontId="1" fillId="33" borderId="48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6" fillId="33" borderId="42" xfId="0" applyNumberFormat="1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 wrapText="1"/>
    </xf>
    <xf numFmtId="0" fontId="47" fillId="33" borderId="36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8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/>
    </xf>
    <xf numFmtId="0" fontId="46" fillId="33" borderId="40" xfId="0" applyFont="1" applyFill="1" applyBorder="1" applyAlignment="1">
      <alignment horizontal="center" vertical="center"/>
    </xf>
    <xf numFmtId="0" fontId="46" fillId="33" borderId="41" xfId="0" applyFont="1" applyFill="1" applyBorder="1" applyAlignment="1">
      <alignment horizontal="center" vertical="center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vertical="center"/>
    </xf>
    <xf numFmtId="0" fontId="48" fillId="33" borderId="41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left" vertical="center" wrapText="1"/>
    </xf>
    <xf numFmtId="0" fontId="46" fillId="0" borderId="47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33" borderId="4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46" fillId="33" borderId="45" xfId="0" applyFont="1" applyFill="1" applyBorder="1" applyAlignment="1">
      <alignment horizontal="center" vertical="center"/>
    </xf>
    <xf numFmtId="0" fontId="46" fillId="33" borderId="46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zoomScale="130" zoomScaleNormal="130" zoomScalePageLayoutView="0" workbookViewId="0" topLeftCell="A1">
      <selection activeCell="A21" sqref="A21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4.875" style="1" customWidth="1"/>
    <col min="9" max="9" width="4.625" style="1" customWidth="1"/>
    <col min="10" max="10" width="3.125" style="1" customWidth="1"/>
    <col min="11" max="11" width="1.875" style="1" bestFit="1" customWidth="1"/>
    <col min="12" max="12" width="3.25390625" style="1" customWidth="1"/>
    <col min="13" max="13" width="3.625" style="1" customWidth="1"/>
    <col min="14" max="14" width="1.875" style="1" bestFit="1" customWidth="1"/>
    <col min="15" max="16" width="4.25390625" style="1" customWidth="1"/>
    <col min="17" max="17" width="6.625" style="1" bestFit="1" customWidth="1"/>
    <col min="18" max="18" width="3.125" style="1" bestFit="1" customWidth="1"/>
    <col min="19" max="19" width="4.125" style="1" customWidth="1"/>
    <col min="20" max="20" width="3.875" style="1" customWidth="1"/>
    <col min="21" max="21" width="4.375" style="1" customWidth="1"/>
    <col min="22" max="22" width="4.25390625" style="1" customWidth="1"/>
    <col min="23" max="23" width="8.00390625" style="1" customWidth="1"/>
    <col min="24" max="16384" width="9.125" style="1" customWidth="1"/>
  </cols>
  <sheetData>
    <row r="1" spans="4:22" ht="13.5" customHeight="1">
      <c r="D1" s="10"/>
      <c r="E1" s="10"/>
      <c r="F1" s="10"/>
      <c r="G1" s="1" t="s">
        <v>28</v>
      </c>
      <c r="H1" s="10"/>
      <c r="I1" s="10"/>
      <c r="J1" s="10"/>
      <c r="K1" s="10"/>
      <c r="L1" s="10"/>
      <c r="M1" s="10"/>
      <c r="N1" s="10"/>
      <c r="O1" s="10"/>
      <c r="T1" s="8"/>
      <c r="U1" s="1" t="s">
        <v>6</v>
      </c>
      <c r="V1" s="8"/>
    </row>
    <row r="2" spans="2:23" ht="13.5" customHeight="1">
      <c r="B2" s="8"/>
      <c r="C2" s="8"/>
      <c r="D2" s="8"/>
      <c r="E2" s="8"/>
      <c r="F2" s="8"/>
      <c r="G2" s="1" t="s">
        <v>17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T2" s="8"/>
      <c r="U2" s="1" t="s">
        <v>14</v>
      </c>
      <c r="V2" s="8"/>
      <c r="W2" s="8"/>
    </row>
    <row r="3" spans="6:9" ht="15" customHeight="1">
      <c r="F3" s="17" t="s">
        <v>5</v>
      </c>
      <c r="G3" s="17"/>
      <c r="H3" s="17"/>
      <c r="I3" s="17"/>
    </row>
    <row r="4" spans="1:23" ht="12.75" customHeight="1">
      <c r="A4" s="111" t="s">
        <v>34</v>
      </c>
      <c r="B4" s="111"/>
      <c r="C4" s="8"/>
      <c r="D4" s="112" t="s">
        <v>99</v>
      </c>
      <c r="E4" s="113"/>
      <c r="G4" s="10" t="s">
        <v>35</v>
      </c>
      <c r="H4" s="18"/>
      <c r="U4" s="111" t="s">
        <v>29</v>
      </c>
      <c r="V4" s="111"/>
      <c r="W4" s="111"/>
    </row>
    <row r="5" spans="3:9" ht="12">
      <c r="C5" s="110"/>
      <c r="D5" s="110"/>
      <c r="I5" s="10"/>
    </row>
    <row r="6" spans="7:23" ht="12" customHeight="1" thickBot="1">
      <c r="G6" s="1" t="s">
        <v>32</v>
      </c>
      <c r="J6" s="114" t="s">
        <v>30</v>
      </c>
      <c r="K6" s="114"/>
      <c r="L6" s="114"/>
      <c r="M6" s="114"/>
      <c r="N6" s="114"/>
      <c r="O6" s="114"/>
      <c r="P6" s="114"/>
      <c r="Q6" s="114"/>
      <c r="R6" s="114"/>
      <c r="U6" s="114" t="s">
        <v>111</v>
      </c>
      <c r="V6" s="114"/>
      <c r="W6" s="114"/>
    </row>
    <row r="7" spans="1:23" ht="37.5" customHeight="1" thickBot="1">
      <c r="A7" s="118" t="s">
        <v>4</v>
      </c>
      <c r="B7" s="120" t="s">
        <v>36</v>
      </c>
      <c r="C7" s="115" t="s">
        <v>13</v>
      </c>
      <c r="D7" s="116"/>
      <c r="E7" s="116"/>
      <c r="F7" s="117"/>
      <c r="G7" s="115" t="s">
        <v>16</v>
      </c>
      <c r="H7" s="117"/>
      <c r="I7" s="115" t="s">
        <v>15</v>
      </c>
      <c r="J7" s="116"/>
      <c r="K7" s="116"/>
      <c r="L7" s="116"/>
      <c r="M7" s="116"/>
      <c r="N7" s="116"/>
      <c r="O7" s="116"/>
      <c r="P7" s="117"/>
      <c r="Q7" s="115" t="s">
        <v>18</v>
      </c>
      <c r="R7" s="116"/>
      <c r="S7" s="116"/>
      <c r="T7" s="116"/>
      <c r="U7" s="116"/>
      <c r="V7" s="117"/>
      <c r="W7" s="118" t="s">
        <v>19</v>
      </c>
    </row>
    <row r="8" spans="1:24" ht="84" customHeight="1" thickBot="1">
      <c r="A8" s="119"/>
      <c r="B8" s="121"/>
      <c r="C8" s="19" t="s">
        <v>0</v>
      </c>
      <c r="D8" s="20" t="s">
        <v>1</v>
      </c>
      <c r="E8" s="20" t="s">
        <v>20</v>
      </c>
      <c r="F8" s="21" t="s">
        <v>21</v>
      </c>
      <c r="G8" s="22" t="s">
        <v>1</v>
      </c>
      <c r="H8" s="21" t="s">
        <v>21</v>
      </c>
      <c r="I8" s="23" t="s">
        <v>22</v>
      </c>
      <c r="J8" s="24" t="s">
        <v>1</v>
      </c>
      <c r="K8" s="25"/>
      <c r="L8" s="20" t="s">
        <v>20</v>
      </c>
      <c r="M8" s="24" t="s">
        <v>21</v>
      </c>
      <c r="N8" s="26"/>
      <c r="O8" s="20" t="s">
        <v>2</v>
      </c>
      <c r="P8" s="21" t="s">
        <v>3</v>
      </c>
      <c r="Q8" s="23" t="s">
        <v>22</v>
      </c>
      <c r="R8" s="27" t="s">
        <v>1</v>
      </c>
      <c r="S8" s="20" t="s">
        <v>20</v>
      </c>
      <c r="T8" s="20" t="s">
        <v>21</v>
      </c>
      <c r="U8" s="20" t="s">
        <v>2</v>
      </c>
      <c r="V8" s="21" t="s">
        <v>3</v>
      </c>
      <c r="W8" s="119"/>
      <c r="X8" s="28"/>
    </row>
    <row r="9" spans="1:23" ht="12">
      <c r="A9" s="11" t="s">
        <v>8</v>
      </c>
      <c r="B9" s="2" t="s">
        <v>44</v>
      </c>
      <c r="C9" s="62">
        <f aca="true" t="shared" si="0" ref="C9:C18">IF(SUM(D9,E9,F9)&lt;&gt;0,SUM(D9,E9,F9),"")</f>
        <v>14</v>
      </c>
      <c r="D9" s="63">
        <f aca="true" t="shared" si="1" ref="D9:D18">IF(SUM(G9,J9,R9)&lt;&gt;0,SUM(G9,J9,R9),"")</f>
      </c>
      <c r="E9" s="63">
        <f aca="true" t="shared" si="2" ref="E9:E18">IF(SUM(L9,S9)&lt;&gt;0,SUM(L9,S9),"")</f>
      </c>
      <c r="F9" s="63">
        <f aca="true" t="shared" si="3" ref="F9:F18">IF(SUM(H9,M9,T9)&lt;&gt;0,SUM(H9,M9,T9),"")</f>
        <v>14</v>
      </c>
      <c r="G9" s="29"/>
      <c r="H9" s="30">
        <v>2</v>
      </c>
      <c r="I9" s="31">
        <v>1</v>
      </c>
      <c r="J9" s="32"/>
      <c r="K9" s="33"/>
      <c r="L9" s="34"/>
      <c r="M9" s="32">
        <v>6</v>
      </c>
      <c r="N9" s="33"/>
      <c r="O9" s="35" t="s">
        <v>23</v>
      </c>
      <c r="P9" s="36"/>
      <c r="Q9" s="37">
        <v>2</v>
      </c>
      <c r="R9" s="33"/>
      <c r="S9" s="34"/>
      <c r="T9" s="34">
        <v>6</v>
      </c>
      <c r="U9" s="38" t="s">
        <v>23</v>
      </c>
      <c r="V9" s="39"/>
      <c r="W9" s="40" t="s">
        <v>26</v>
      </c>
    </row>
    <row r="10" spans="1:23" ht="12">
      <c r="A10" s="12" t="s">
        <v>37</v>
      </c>
      <c r="B10" s="3" t="s">
        <v>65</v>
      </c>
      <c r="C10" s="62">
        <f t="shared" si="0"/>
        <v>18</v>
      </c>
      <c r="D10" s="63">
        <f t="shared" si="1"/>
        <v>8</v>
      </c>
      <c r="E10" s="63">
        <f t="shared" si="2"/>
      </c>
      <c r="F10" s="63">
        <f t="shared" si="3"/>
        <v>10</v>
      </c>
      <c r="G10" s="29">
        <v>2</v>
      </c>
      <c r="H10" s="30"/>
      <c r="I10" s="41">
        <v>1</v>
      </c>
      <c r="J10" s="42">
        <v>6</v>
      </c>
      <c r="K10" s="43"/>
      <c r="L10" s="44"/>
      <c r="M10" s="42">
        <v>10</v>
      </c>
      <c r="N10" s="43"/>
      <c r="O10" s="45"/>
      <c r="P10" s="46" t="s">
        <v>12</v>
      </c>
      <c r="Q10" s="47"/>
      <c r="R10" s="43"/>
      <c r="S10" s="44"/>
      <c r="T10" s="44"/>
      <c r="U10" s="48"/>
      <c r="V10" s="49"/>
      <c r="W10" s="14" t="s">
        <v>48</v>
      </c>
    </row>
    <row r="11" spans="1:23" ht="12">
      <c r="A11" s="13" t="s">
        <v>73</v>
      </c>
      <c r="B11" s="2" t="s">
        <v>39</v>
      </c>
      <c r="C11" s="62">
        <f t="shared" si="0"/>
        <v>6</v>
      </c>
      <c r="D11" s="63">
        <f t="shared" si="1"/>
        <v>4</v>
      </c>
      <c r="E11" s="63">
        <f t="shared" si="2"/>
      </c>
      <c r="F11" s="63">
        <f t="shared" si="3"/>
        <v>2</v>
      </c>
      <c r="G11" s="29"/>
      <c r="H11" s="30"/>
      <c r="I11" s="41"/>
      <c r="J11" s="42">
        <v>2</v>
      </c>
      <c r="K11" s="43" t="s">
        <v>10</v>
      </c>
      <c r="L11" s="44"/>
      <c r="M11" s="42"/>
      <c r="N11" s="43"/>
      <c r="O11" s="45"/>
      <c r="P11" s="46"/>
      <c r="Q11" s="47">
        <v>1</v>
      </c>
      <c r="R11" s="43">
        <v>2</v>
      </c>
      <c r="S11" s="44"/>
      <c r="T11" s="44">
        <v>2</v>
      </c>
      <c r="U11" s="48" t="s">
        <v>40</v>
      </c>
      <c r="V11" s="49"/>
      <c r="W11" s="14" t="s">
        <v>74</v>
      </c>
    </row>
    <row r="12" spans="1:23" ht="12">
      <c r="A12" s="12" t="s">
        <v>9</v>
      </c>
      <c r="B12" s="3" t="s">
        <v>100</v>
      </c>
      <c r="C12" s="62">
        <f t="shared" si="0"/>
        <v>32</v>
      </c>
      <c r="D12" s="63">
        <f t="shared" si="1"/>
        <v>16</v>
      </c>
      <c r="E12" s="63">
        <f t="shared" si="2"/>
      </c>
      <c r="F12" s="63">
        <f t="shared" si="3"/>
        <v>16</v>
      </c>
      <c r="G12" s="29">
        <v>2</v>
      </c>
      <c r="H12" s="30"/>
      <c r="I12" s="41">
        <v>1</v>
      </c>
      <c r="J12" s="42">
        <v>6</v>
      </c>
      <c r="K12" s="43"/>
      <c r="L12" s="44"/>
      <c r="M12" s="42">
        <v>8</v>
      </c>
      <c r="N12" s="43"/>
      <c r="O12" s="45"/>
      <c r="P12" s="46" t="s">
        <v>12</v>
      </c>
      <c r="Q12" s="79" t="s">
        <v>101</v>
      </c>
      <c r="R12" s="43">
        <v>8</v>
      </c>
      <c r="S12" s="44"/>
      <c r="T12" s="44">
        <v>8</v>
      </c>
      <c r="U12" s="48"/>
      <c r="V12" s="49" t="s">
        <v>42</v>
      </c>
      <c r="W12" s="14" t="s">
        <v>102</v>
      </c>
    </row>
    <row r="13" spans="1:23" ht="12">
      <c r="A13" s="12" t="s">
        <v>33</v>
      </c>
      <c r="B13" s="3" t="s">
        <v>38</v>
      </c>
      <c r="C13" s="62">
        <f t="shared" si="0"/>
        <v>12</v>
      </c>
      <c r="D13" s="63">
        <f t="shared" si="1"/>
        <v>6</v>
      </c>
      <c r="E13" s="63">
        <f t="shared" si="2"/>
        <v>6</v>
      </c>
      <c r="F13" s="63">
        <f t="shared" si="3"/>
      </c>
      <c r="G13" s="29">
        <v>2</v>
      </c>
      <c r="H13" s="30"/>
      <c r="I13" s="41">
        <v>1</v>
      </c>
      <c r="J13" s="42">
        <v>4</v>
      </c>
      <c r="K13" s="43"/>
      <c r="L13" s="44">
        <v>6</v>
      </c>
      <c r="M13" s="42"/>
      <c r="N13" s="43"/>
      <c r="O13" s="45"/>
      <c r="P13" s="46" t="s">
        <v>42</v>
      </c>
      <c r="Q13" s="47"/>
      <c r="R13" s="43"/>
      <c r="S13" s="44"/>
      <c r="T13" s="44"/>
      <c r="U13" s="48"/>
      <c r="V13" s="49"/>
      <c r="W13" s="14" t="s">
        <v>103</v>
      </c>
    </row>
    <row r="14" spans="1:23" ht="12">
      <c r="A14" s="12" t="s">
        <v>43</v>
      </c>
      <c r="B14" s="3" t="s">
        <v>44</v>
      </c>
      <c r="C14" s="62">
        <f t="shared" si="0"/>
        <v>22</v>
      </c>
      <c r="D14" s="63">
        <f t="shared" si="1"/>
        <v>10</v>
      </c>
      <c r="E14" s="63">
        <f t="shared" si="2"/>
        <v>12</v>
      </c>
      <c r="F14" s="63">
        <f t="shared" si="3"/>
      </c>
      <c r="G14" s="29">
        <v>2</v>
      </c>
      <c r="H14" s="30"/>
      <c r="I14" s="41">
        <v>1</v>
      </c>
      <c r="J14" s="42">
        <v>4</v>
      </c>
      <c r="K14" s="43"/>
      <c r="L14" s="44">
        <v>6</v>
      </c>
      <c r="M14" s="42"/>
      <c r="N14" s="43"/>
      <c r="O14" s="45" t="s">
        <v>40</v>
      </c>
      <c r="P14" s="46"/>
      <c r="Q14" s="47">
        <v>2</v>
      </c>
      <c r="R14" s="43">
        <v>4</v>
      </c>
      <c r="S14" s="44">
        <v>6</v>
      </c>
      <c r="T14" s="44"/>
      <c r="U14" s="48"/>
      <c r="V14" s="49" t="s">
        <v>42</v>
      </c>
      <c r="W14" s="14" t="s">
        <v>24</v>
      </c>
    </row>
    <row r="15" spans="1:23" ht="12">
      <c r="A15" s="12" t="s">
        <v>45</v>
      </c>
      <c r="B15" s="3" t="s">
        <v>38</v>
      </c>
      <c r="C15" s="62">
        <f t="shared" si="0"/>
        <v>14</v>
      </c>
      <c r="D15" s="63">
        <f t="shared" si="1"/>
        <v>6</v>
      </c>
      <c r="E15" s="63">
        <f t="shared" si="2"/>
      </c>
      <c r="F15" s="63">
        <f t="shared" si="3"/>
        <v>8</v>
      </c>
      <c r="G15" s="29">
        <v>2</v>
      </c>
      <c r="H15" s="30"/>
      <c r="I15" s="41">
        <v>1</v>
      </c>
      <c r="J15" s="42">
        <v>4</v>
      </c>
      <c r="K15" s="43"/>
      <c r="L15" s="44"/>
      <c r="M15" s="42">
        <v>8</v>
      </c>
      <c r="N15" s="43"/>
      <c r="O15" s="45"/>
      <c r="P15" s="46" t="s">
        <v>12</v>
      </c>
      <c r="Q15" s="47"/>
      <c r="R15" s="43"/>
      <c r="S15" s="44"/>
      <c r="T15" s="44"/>
      <c r="U15" s="48"/>
      <c r="V15" s="49"/>
      <c r="W15" s="14" t="s">
        <v>27</v>
      </c>
    </row>
    <row r="16" spans="1:23" ht="12">
      <c r="A16" s="12" t="s">
        <v>46</v>
      </c>
      <c r="B16" s="3" t="s">
        <v>47</v>
      </c>
      <c r="C16" s="62">
        <f t="shared" si="0"/>
        <v>16</v>
      </c>
      <c r="D16" s="63">
        <f t="shared" si="1"/>
      </c>
      <c r="E16" s="63">
        <f t="shared" si="2"/>
      </c>
      <c r="F16" s="63">
        <f t="shared" si="3"/>
        <v>16</v>
      </c>
      <c r="G16" s="29"/>
      <c r="H16" s="30"/>
      <c r="I16" s="41"/>
      <c r="J16" s="42"/>
      <c r="K16" s="43"/>
      <c r="L16" s="44"/>
      <c r="M16" s="42">
        <v>2</v>
      </c>
      <c r="N16" s="43" t="s">
        <v>10</v>
      </c>
      <c r="O16" s="45"/>
      <c r="P16" s="46"/>
      <c r="Q16" s="47">
        <v>1</v>
      </c>
      <c r="R16" s="43"/>
      <c r="S16" s="44"/>
      <c r="T16" s="44">
        <v>14</v>
      </c>
      <c r="U16" s="48" t="s">
        <v>55</v>
      </c>
      <c r="V16" s="49"/>
      <c r="W16" s="14" t="s">
        <v>27</v>
      </c>
    </row>
    <row r="17" spans="1:23" ht="12">
      <c r="A17" s="13" t="s">
        <v>104</v>
      </c>
      <c r="B17" s="2" t="s">
        <v>39</v>
      </c>
      <c r="C17" s="62">
        <f t="shared" si="0"/>
        <v>10</v>
      </c>
      <c r="D17" s="63">
        <f t="shared" si="1"/>
        <v>4</v>
      </c>
      <c r="E17" s="63">
        <f t="shared" si="2"/>
      </c>
      <c r="F17" s="63">
        <f t="shared" si="3"/>
        <v>6</v>
      </c>
      <c r="G17" s="29"/>
      <c r="H17" s="30"/>
      <c r="I17" s="41"/>
      <c r="J17" s="42">
        <v>2</v>
      </c>
      <c r="K17" s="43" t="s">
        <v>10</v>
      </c>
      <c r="L17" s="44"/>
      <c r="M17" s="42"/>
      <c r="N17" s="43"/>
      <c r="O17" s="45"/>
      <c r="P17" s="46"/>
      <c r="Q17" s="47">
        <v>1</v>
      </c>
      <c r="R17" s="43">
        <v>2</v>
      </c>
      <c r="S17" s="44"/>
      <c r="T17" s="44">
        <v>6</v>
      </c>
      <c r="U17" s="48" t="s">
        <v>40</v>
      </c>
      <c r="V17" s="49"/>
      <c r="W17" s="14" t="s">
        <v>41</v>
      </c>
    </row>
    <row r="18" spans="1:23" ht="12">
      <c r="A18" s="12" t="s">
        <v>105</v>
      </c>
      <c r="B18" s="3" t="s">
        <v>47</v>
      </c>
      <c r="C18" s="62">
        <f t="shared" si="0"/>
        <v>18</v>
      </c>
      <c r="D18" s="63">
        <f t="shared" si="1"/>
      </c>
      <c r="E18" s="63">
        <f t="shared" si="2"/>
      </c>
      <c r="F18" s="63">
        <f t="shared" si="3"/>
        <v>18</v>
      </c>
      <c r="G18" s="29"/>
      <c r="H18" s="30"/>
      <c r="I18" s="41"/>
      <c r="J18" s="42"/>
      <c r="K18" s="43"/>
      <c r="L18" s="44"/>
      <c r="M18" s="42">
        <v>2</v>
      </c>
      <c r="N18" s="43" t="s">
        <v>10</v>
      </c>
      <c r="O18" s="45"/>
      <c r="P18" s="46"/>
      <c r="Q18" s="47"/>
      <c r="R18" s="43"/>
      <c r="S18" s="44"/>
      <c r="T18" s="44">
        <v>16</v>
      </c>
      <c r="U18" s="48" t="s">
        <v>40</v>
      </c>
      <c r="V18" s="49"/>
      <c r="W18" s="14" t="s">
        <v>41</v>
      </c>
    </row>
    <row r="19" spans="1:23" ht="12.75" thickBot="1">
      <c r="A19" s="15" t="s">
        <v>106</v>
      </c>
      <c r="B19" s="4" t="s">
        <v>47</v>
      </c>
      <c r="C19" s="5"/>
      <c r="D19" s="6"/>
      <c r="E19" s="16"/>
      <c r="F19" s="7"/>
      <c r="G19" s="50"/>
      <c r="H19" s="51"/>
      <c r="I19" s="52"/>
      <c r="J19" s="53"/>
      <c r="K19" s="54"/>
      <c r="L19" s="55"/>
      <c r="M19" s="53"/>
      <c r="N19" s="54"/>
      <c r="O19" s="56"/>
      <c r="P19" s="57"/>
      <c r="Q19" s="58"/>
      <c r="R19" s="54"/>
      <c r="S19" s="55"/>
      <c r="T19" s="55"/>
      <c r="U19" s="59" t="s">
        <v>23</v>
      </c>
      <c r="V19" s="60"/>
      <c r="W19" s="61" t="s">
        <v>41</v>
      </c>
    </row>
    <row r="20" ht="12">
      <c r="A20" s="1" t="s">
        <v>92</v>
      </c>
    </row>
    <row r="21" spans="1:16" ht="12">
      <c r="A21" s="9" t="s">
        <v>31</v>
      </c>
      <c r="E21" s="8" t="s">
        <v>97</v>
      </c>
      <c r="F21" s="8"/>
      <c r="P21" s="9" t="s">
        <v>7</v>
      </c>
    </row>
    <row r="25" spans="1:12" ht="1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23" ht="12.7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/>
      <c r="N26"/>
      <c r="O26"/>
      <c r="P26"/>
      <c r="Q26"/>
      <c r="R26"/>
      <c r="S26"/>
      <c r="T26"/>
      <c r="U26"/>
      <c r="V26"/>
      <c r="W26"/>
    </row>
    <row r="27" spans="1:23" ht="12.7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/>
      <c r="N27"/>
      <c r="O27"/>
      <c r="P27"/>
      <c r="Q27"/>
      <c r="R27"/>
      <c r="S27"/>
      <c r="T27"/>
      <c r="U27"/>
      <c r="V27"/>
      <c r="W27"/>
    </row>
    <row r="28" spans="1:23" ht="12.7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/>
      <c r="N28"/>
      <c r="O28"/>
      <c r="P28"/>
      <c r="Q28"/>
      <c r="R28"/>
      <c r="S28"/>
      <c r="T28"/>
      <c r="U28"/>
      <c r="V28"/>
      <c r="W28"/>
    </row>
    <row r="29" spans="1:33" ht="12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2.7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58.5" customHeigh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2.7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2.7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12.7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X35"/>
      <c r="Y35"/>
      <c r="Z35"/>
      <c r="AA35"/>
      <c r="AB35"/>
      <c r="AC35"/>
      <c r="AD35"/>
      <c r="AE35"/>
      <c r="AF35"/>
      <c r="AG35"/>
    </row>
    <row r="36" spans="1:33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X36"/>
      <c r="Y36"/>
      <c r="Z36"/>
      <c r="AA36"/>
      <c r="AB36"/>
      <c r="AC36"/>
      <c r="AD36"/>
      <c r="AE36"/>
      <c r="AF36"/>
      <c r="AG36"/>
    </row>
    <row r="37" spans="1:33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X37"/>
      <c r="Y37"/>
      <c r="Z37"/>
      <c r="AA37"/>
      <c r="AB37"/>
      <c r="AC37"/>
      <c r="AD37"/>
      <c r="AE37"/>
      <c r="AF37"/>
      <c r="AG37"/>
    </row>
    <row r="38" spans="1:12" ht="1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1:12" ht="1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</sheetData>
  <sheetProtection/>
  <mergeCells count="13">
    <mergeCell ref="I7:P7"/>
    <mergeCell ref="Q7:V7"/>
    <mergeCell ref="W7:W8"/>
    <mergeCell ref="A7:A8"/>
    <mergeCell ref="B7:B8"/>
    <mergeCell ref="C7:F7"/>
    <mergeCell ref="G7:H7"/>
    <mergeCell ref="C5:D5"/>
    <mergeCell ref="U4:W4"/>
    <mergeCell ref="A4:B4"/>
    <mergeCell ref="D4:E4"/>
    <mergeCell ref="J6:R6"/>
    <mergeCell ref="U6:W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="133" zoomScaleNormal="133" zoomScalePageLayoutView="0" workbookViewId="0" topLeftCell="A1">
      <selection activeCell="A23" sqref="A23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8" width="4.625" style="1" customWidth="1"/>
    <col min="9" max="9" width="4.875" style="1" customWidth="1"/>
    <col min="10" max="10" width="4.625" style="1" customWidth="1"/>
    <col min="11" max="11" width="3.125" style="1" customWidth="1"/>
    <col min="12" max="12" width="1.875" style="1" bestFit="1" customWidth="1"/>
    <col min="13" max="13" width="3.25390625" style="1" customWidth="1"/>
    <col min="14" max="14" width="3.625" style="1" customWidth="1"/>
    <col min="15" max="15" width="1.875" style="1" bestFit="1" customWidth="1"/>
    <col min="16" max="17" width="4.25390625" style="1" customWidth="1"/>
    <col min="18" max="18" width="4.625" style="1" customWidth="1"/>
    <col min="19" max="19" width="3.125" style="1" bestFit="1" customWidth="1"/>
    <col min="20" max="20" width="4.125" style="1" customWidth="1"/>
    <col min="21" max="21" width="3.875" style="1" customWidth="1"/>
    <col min="22" max="22" width="4.375" style="1" customWidth="1"/>
    <col min="23" max="23" width="4.25390625" style="1" customWidth="1"/>
    <col min="24" max="24" width="8.00390625" style="1" customWidth="1"/>
    <col min="25" max="16384" width="9.125" style="1" customWidth="1"/>
  </cols>
  <sheetData>
    <row r="1" spans="4:23" ht="13.5" customHeight="1">
      <c r="D1" s="10"/>
      <c r="E1" s="10"/>
      <c r="F1" s="10"/>
      <c r="G1" s="1" t="s">
        <v>28</v>
      </c>
      <c r="I1" s="10"/>
      <c r="J1" s="10"/>
      <c r="K1" s="10"/>
      <c r="L1" s="10"/>
      <c r="M1" s="10"/>
      <c r="N1" s="10"/>
      <c r="O1" s="10"/>
      <c r="P1" s="10"/>
      <c r="U1" s="8"/>
      <c r="V1" s="1" t="s">
        <v>6</v>
      </c>
      <c r="W1" s="8"/>
    </row>
    <row r="2" spans="2:24" ht="13.5" customHeight="1">
      <c r="B2" s="8"/>
      <c r="C2" s="8"/>
      <c r="D2" s="8"/>
      <c r="E2" s="8"/>
      <c r="F2" s="8"/>
      <c r="G2" s="1" t="s">
        <v>17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  <c r="V2" s="1" t="s">
        <v>14</v>
      </c>
      <c r="W2" s="8"/>
      <c r="X2" s="8"/>
    </row>
    <row r="3" spans="6:10" ht="15" customHeight="1">
      <c r="F3" s="17" t="s">
        <v>5</v>
      </c>
      <c r="G3" s="17"/>
      <c r="H3" s="17"/>
      <c r="I3" s="17"/>
      <c r="J3" s="17"/>
    </row>
    <row r="4" spans="1:24" ht="12.75" customHeight="1">
      <c r="A4" s="111" t="s">
        <v>34</v>
      </c>
      <c r="B4" s="111"/>
      <c r="C4" s="8"/>
      <c r="D4" s="112" t="s">
        <v>99</v>
      </c>
      <c r="E4" s="113"/>
      <c r="G4" s="10" t="s">
        <v>35</v>
      </c>
      <c r="H4" s="10"/>
      <c r="I4" s="18"/>
      <c r="V4" s="111" t="s">
        <v>29</v>
      </c>
      <c r="W4" s="111"/>
      <c r="X4" s="111"/>
    </row>
    <row r="5" spans="3:10" ht="12">
      <c r="C5" s="110"/>
      <c r="D5" s="110"/>
      <c r="E5" s="10" t="s">
        <v>67</v>
      </c>
      <c r="G5" s="10" t="s">
        <v>68</v>
      </c>
      <c r="H5" s="10"/>
      <c r="J5" s="10"/>
    </row>
    <row r="6" spans="7:24" ht="12" customHeight="1" thickBot="1">
      <c r="G6" s="1" t="s">
        <v>49</v>
      </c>
      <c r="K6" s="114" t="s">
        <v>30</v>
      </c>
      <c r="L6" s="114"/>
      <c r="M6" s="114"/>
      <c r="N6" s="114"/>
      <c r="O6" s="114"/>
      <c r="P6" s="114"/>
      <c r="Q6" s="114"/>
      <c r="R6" s="114"/>
      <c r="S6" s="114"/>
      <c r="V6" s="114" t="s">
        <v>111</v>
      </c>
      <c r="W6" s="114"/>
      <c r="X6" s="114"/>
    </row>
    <row r="7" spans="1:24" ht="37.5" customHeight="1" thickBot="1">
      <c r="A7" s="118" t="s">
        <v>4</v>
      </c>
      <c r="B7" s="120" t="s">
        <v>36</v>
      </c>
      <c r="C7" s="115" t="s">
        <v>13</v>
      </c>
      <c r="D7" s="116"/>
      <c r="E7" s="116"/>
      <c r="F7" s="117"/>
      <c r="G7" s="115" t="s">
        <v>142</v>
      </c>
      <c r="H7" s="116"/>
      <c r="I7" s="117"/>
      <c r="J7" s="115" t="s">
        <v>15</v>
      </c>
      <c r="K7" s="116"/>
      <c r="L7" s="116"/>
      <c r="M7" s="116"/>
      <c r="N7" s="116"/>
      <c r="O7" s="116"/>
      <c r="P7" s="116"/>
      <c r="Q7" s="117"/>
      <c r="R7" s="115" t="s">
        <v>18</v>
      </c>
      <c r="S7" s="116"/>
      <c r="T7" s="116"/>
      <c r="U7" s="116"/>
      <c r="V7" s="116"/>
      <c r="W7" s="117"/>
      <c r="X7" s="118" t="s">
        <v>19</v>
      </c>
    </row>
    <row r="8" spans="1:25" ht="84" customHeight="1" thickBot="1">
      <c r="A8" s="119"/>
      <c r="B8" s="121"/>
      <c r="C8" s="19" t="s">
        <v>0</v>
      </c>
      <c r="D8" s="20" t="s">
        <v>1</v>
      </c>
      <c r="E8" s="20" t="s">
        <v>20</v>
      </c>
      <c r="F8" s="21" t="s">
        <v>21</v>
      </c>
      <c r="G8" s="22" t="s">
        <v>1</v>
      </c>
      <c r="H8" s="20" t="s">
        <v>20</v>
      </c>
      <c r="I8" s="21" t="s">
        <v>21</v>
      </c>
      <c r="J8" s="23" t="s">
        <v>22</v>
      </c>
      <c r="K8" s="24" t="s">
        <v>1</v>
      </c>
      <c r="L8" s="25"/>
      <c r="M8" s="20" t="s">
        <v>20</v>
      </c>
      <c r="N8" s="24" t="s">
        <v>21</v>
      </c>
      <c r="O8" s="26"/>
      <c r="P8" s="20" t="s">
        <v>2</v>
      </c>
      <c r="Q8" s="21" t="s">
        <v>3</v>
      </c>
      <c r="R8" s="23" t="s">
        <v>22</v>
      </c>
      <c r="S8" s="27" t="s">
        <v>1</v>
      </c>
      <c r="T8" s="20" t="s">
        <v>20</v>
      </c>
      <c r="U8" s="20" t="s">
        <v>21</v>
      </c>
      <c r="V8" s="20" t="s">
        <v>2</v>
      </c>
      <c r="W8" s="21" t="s">
        <v>3</v>
      </c>
      <c r="X8" s="119"/>
      <c r="Y8" s="28"/>
    </row>
    <row r="9" spans="1:24" ht="12">
      <c r="A9" s="11" t="s">
        <v>8</v>
      </c>
      <c r="B9" s="81" t="s">
        <v>44</v>
      </c>
      <c r="C9" s="82">
        <f aca="true" t="shared" si="0" ref="C9:C20">IF(SUM(D9,E9,F9)&lt;&gt;0,SUM(D9,E9,F9),"")</f>
        <v>6</v>
      </c>
      <c r="D9" s="83">
        <f aca="true" t="shared" si="1" ref="D9:D20">IF(SUM(G9,K9,S9)&lt;&gt;0,SUM(G9,K9,S9),"")</f>
      </c>
      <c r="E9" s="83">
        <f aca="true" t="shared" si="2" ref="E9:E14">IF(SUM(M9,H9,T9)&lt;&gt;0,SUM(M9,H9,T9),"")</f>
      </c>
      <c r="F9" s="83">
        <f aca="true" t="shared" si="3" ref="F9:F20">IF(SUM(I9,N9,U9)&lt;&gt;0,SUM(I9,N9,U9),"")</f>
        <v>6</v>
      </c>
      <c r="G9" s="84"/>
      <c r="H9" s="89"/>
      <c r="I9" s="85"/>
      <c r="J9" s="86">
        <v>1</v>
      </c>
      <c r="K9" s="87"/>
      <c r="L9" s="88"/>
      <c r="M9" s="89"/>
      <c r="N9" s="87">
        <v>6</v>
      </c>
      <c r="O9" s="88"/>
      <c r="P9" s="90"/>
      <c r="Q9" s="91" t="s">
        <v>42</v>
      </c>
      <c r="R9" s="92"/>
      <c r="S9" s="88"/>
      <c r="T9" s="89"/>
      <c r="U9" s="89"/>
      <c r="V9" s="93"/>
      <c r="W9" s="39"/>
      <c r="X9" s="40" t="s">
        <v>26</v>
      </c>
    </row>
    <row r="10" spans="1:24" ht="12">
      <c r="A10" s="12" t="s">
        <v>50</v>
      </c>
      <c r="B10" s="3" t="s">
        <v>38</v>
      </c>
      <c r="C10" s="62">
        <f t="shared" si="0"/>
        <v>10</v>
      </c>
      <c r="D10" s="63">
        <f t="shared" si="1"/>
        <v>6</v>
      </c>
      <c r="E10" s="63">
        <f t="shared" si="2"/>
      </c>
      <c r="F10" s="63">
        <f t="shared" si="3"/>
        <v>4</v>
      </c>
      <c r="G10" s="29">
        <v>2</v>
      </c>
      <c r="H10" s="44"/>
      <c r="I10" s="30"/>
      <c r="J10" s="41">
        <v>1</v>
      </c>
      <c r="K10" s="42">
        <v>4</v>
      </c>
      <c r="L10" s="43"/>
      <c r="M10" s="44"/>
      <c r="N10" s="42">
        <v>4</v>
      </c>
      <c r="O10" s="43"/>
      <c r="P10" s="45"/>
      <c r="Q10" s="46" t="s">
        <v>42</v>
      </c>
      <c r="R10" s="47"/>
      <c r="S10" s="43"/>
      <c r="T10" s="44"/>
      <c r="U10" s="44"/>
      <c r="V10" s="48"/>
      <c r="W10" s="49"/>
      <c r="X10" s="14" t="s">
        <v>51</v>
      </c>
    </row>
    <row r="11" spans="1:24" ht="12">
      <c r="A11" s="12" t="s">
        <v>9</v>
      </c>
      <c r="B11" s="3" t="s">
        <v>100</v>
      </c>
      <c r="C11" s="62">
        <f t="shared" si="0"/>
        <v>12</v>
      </c>
      <c r="D11" s="63">
        <f t="shared" si="1"/>
        <v>6</v>
      </c>
      <c r="E11" s="63">
        <f t="shared" si="2"/>
      </c>
      <c r="F11" s="63">
        <f t="shared" si="3"/>
        <v>6</v>
      </c>
      <c r="G11" s="29"/>
      <c r="H11" s="44"/>
      <c r="I11" s="30"/>
      <c r="J11" s="41">
        <v>3</v>
      </c>
      <c r="K11" s="42">
        <v>6</v>
      </c>
      <c r="L11" s="43"/>
      <c r="M11" s="44"/>
      <c r="N11" s="42">
        <v>6</v>
      </c>
      <c r="O11" s="43"/>
      <c r="P11" s="45" t="s">
        <v>40</v>
      </c>
      <c r="Q11" s="46"/>
      <c r="R11" s="47"/>
      <c r="S11" s="43"/>
      <c r="T11" s="44"/>
      <c r="U11" s="44"/>
      <c r="V11" s="48"/>
      <c r="W11" s="49"/>
      <c r="X11" s="14" t="s">
        <v>102</v>
      </c>
    </row>
    <row r="12" spans="1:24" ht="12">
      <c r="A12" s="12" t="s">
        <v>11</v>
      </c>
      <c r="B12" s="3" t="s">
        <v>107</v>
      </c>
      <c r="C12" s="62">
        <f t="shared" si="0"/>
        <v>26</v>
      </c>
      <c r="D12" s="63">
        <f t="shared" si="1"/>
        <v>8</v>
      </c>
      <c r="E12" s="63">
        <f t="shared" si="2"/>
        <v>10</v>
      </c>
      <c r="F12" s="63">
        <f t="shared" si="3"/>
        <v>8</v>
      </c>
      <c r="G12" s="29">
        <v>2</v>
      </c>
      <c r="H12" s="44"/>
      <c r="I12" s="30"/>
      <c r="J12" s="41">
        <v>1</v>
      </c>
      <c r="K12" s="42">
        <v>4</v>
      </c>
      <c r="L12" s="43"/>
      <c r="M12" s="44">
        <v>6</v>
      </c>
      <c r="N12" s="42">
        <v>4</v>
      </c>
      <c r="O12" s="43"/>
      <c r="P12" s="45" t="s">
        <v>40</v>
      </c>
      <c r="Q12" s="46"/>
      <c r="R12" s="47">
        <v>2</v>
      </c>
      <c r="S12" s="43">
        <v>2</v>
      </c>
      <c r="T12" s="44">
        <v>4</v>
      </c>
      <c r="U12" s="44">
        <v>4</v>
      </c>
      <c r="V12" s="48"/>
      <c r="W12" s="49" t="s">
        <v>42</v>
      </c>
      <c r="X12" s="14" t="s">
        <v>25</v>
      </c>
    </row>
    <row r="13" spans="1:24" ht="12">
      <c r="A13" s="12" t="s">
        <v>75</v>
      </c>
      <c r="B13" s="3" t="s">
        <v>44</v>
      </c>
      <c r="C13" s="62">
        <f t="shared" si="0"/>
        <v>20</v>
      </c>
      <c r="D13" s="63">
        <f t="shared" si="1"/>
        <v>8</v>
      </c>
      <c r="E13" s="63">
        <f t="shared" si="2"/>
      </c>
      <c r="F13" s="63">
        <f t="shared" si="3"/>
        <v>12</v>
      </c>
      <c r="G13" s="29">
        <v>2</v>
      </c>
      <c r="H13" s="44"/>
      <c r="I13" s="30"/>
      <c r="J13" s="41">
        <v>1</v>
      </c>
      <c r="K13" s="42">
        <v>4</v>
      </c>
      <c r="L13" s="43"/>
      <c r="M13" s="44"/>
      <c r="N13" s="42">
        <v>6</v>
      </c>
      <c r="O13" s="43"/>
      <c r="P13" s="45" t="s">
        <v>40</v>
      </c>
      <c r="Q13" s="46"/>
      <c r="R13" s="47">
        <v>2</v>
      </c>
      <c r="S13" s="43">
        <v>2</v>
      </c>
      <c r="T13" s="44"/>
      <c r="U13" s="44">
        <v>6</v>
      </c>
      <c r="V13" s="48"/>
      <c r="W13" s="49" t="s">
        <v>42</v>
      </c>
      <c r="X13" s="69" t="s">
        <v>108</v>
      </c>
    </row>
    <row r="14" spans="1:24" ht="12" customHeight="1">
      <c r="A14" s="12" t="s">
        <v>46</v>
      </c>
      <c r="B14" s="3" t="s">
        <v>47</v>
      </c>
      <c r="C14" s="62">
        <f t="shared" si="0"/>
        <v>32</v>
      </c>
      <c r="D14" s="63">
        <f t="shared" si="1"/>
      </c>
      <c r="E14" s="63">
        <f t="shared" si="2"/>
      </c>
      <c r="F14" s="63">
        <f t="shared" si="3"/>
        <v>32</v>
      </c>
      <c r="G14" s="29"/>
      <c r="H14" s="44"/>
      <c r="I14" s="30"/>
      <c r="J14" s="41">
        <v>3</v>
      </c>
      <c r="K14" s="42"/>
      <c r="L14" s="43"/>
      <c r="M14" s="44"/>
      <c r="N14" s="42">
        <v>16</v>
      </c>
      <c r="O14" s="43"/>
      <c r="P14" s="45" t="s">
        <v>55</v>
      </c>
      <c r="Q14" s="46"/>
      <c r="R14" s="47">
        <v>4</v>
      </c>
      <c r="S14" s="43"/>
      <c r="T14" s="44"/>
      <c r="U14" s="44">
        <v>16</v>
      </c>
      <c r="V14" s="48" t="s">
        <v>55</v>
      </c>
      <c r="W14" s="49"/>
      <c r="X14" s="14" t="s">
        <v>27</v>
      </c>
    </row>
    <row r="15" spans="1:24" ht="12" customHeight="1">
      <c r="A15" s="13" t="s">
        <v>109</v>
      </c>
      <c r="B15" s="3" t="s">
        <v>38</v>
      </c>
      <c r="C15" s="62">
        <f t="shared" si="0"/>
        <v>16</v>
      </c>
      <c r="D15" s="63">
        <f t="shared" si="1"/>
      </c>
      <c r="E15" s="63">
        <f aca="true" t="shared" si="4" ref="E15:E20">IF(SUM(M15,H15,T15)&lt;&gt;0,SUM(M15,H15,T15),"")</f>
        <v>16</v>
      </c>
      <c r="F15" s="63">
        <f t="shared" si="3"/>
      </c>
      <c r="G15" s="29"/>
      <c r="H15" s="44">
        <v>2</v>
      </c>
      <c r="I15" s="30"/>
      <c r="J15" s="41">
        <v>1</v>
      </c>
      <c r="K15" s="42"/>
      <c r="L15" s="43"/>
      <c r="M15" s="44">
        <v>6</v>
      </c>
      <c r="N15" s="42"/>
      <c r="O15" s="43"/>
      <c r="P15" s="45" t="s">
        <v>40</v>
      </c>
      <c r="Q15" s="46"/>
      <c r="R15" s="47">
        <v>2</v>
      </c>
      <c r="S15" s="43"/>
      <c r="T15" s="44">
        <v>8</v>
      </c>
      <c r="U15" s="44"/>
      <c r="V15" s="48" t="s">
        <v>40</v>
      </c>
      <c r="W15" s="49"/>
      <c r="X15" s="14" t="s">
        <v>41</v>
      </c>
    </row>
    <row r="16" spans="1:24" ht="12" customHeight="1">
      <c r="A16" s="12" t="s">
        <v>56</v>
      </c>
      <c r="B16" s="3" t="s">
        <v>47</v>
      </c>
      <c r="C16" s="62">
        <f t="shared" si="0"/>
        <v>12</v>
      </c>
      <c r="D16" s="63">
        <f t="shared" si="1"/>
        <v>6</v>
      </c>
      <c r="E16" s="63">
        <f t="shared" si="4"/>
        <v>4</v>
      </c>
      <c r="F16" s="63">
        <f t="shared" si="3"/>
        <v>2</v>
      </c>
      <c r="G16" s="29"/>
      <c r="H16" s="44"/>
      <c r="I16" s="30"/>
      <c r="J16" s="41"/>
      <c r="K16" s="42">
        <v>2</v>
      </c>
      <c r="L16" s="43" t="s">
        <v>10</v>
      </c>
      <c r="M16" s="44"/>
      <c r="N16" s="42"/>
      <c r="O16" s="43"/>
      <c r="P16" s="45"/>
      <c r="Q16" s="46"/>
      <c r="R16" s="47">
        <v>1</v>
      </c>
      <c r="S16" s="43">
        <v>4</v>
      </c>
      <c r="T16" s="44">
        <v>4</v>
      </c>
      <c r="U16" s="44">
        <v>2</v>
      </c>
      <c r="V16" s="48" t="s">
        <v>40</v>
      </c>
      <c r="W16" s="49"/>
      <c r="X16" s="14" t="s">
        <v>108</v>
      </c>
    </row>
    <row r="17" spans="1:24" ht="12" customHeight="1">
      <c r="A17" s="12" t="s">
        <v>59</v>
      </c>
      <c r="B17" s="3" t="s">
        <v>60</v>
      </c>
      <c r="C17" s="62">
        <f t="shared" si="0"/>
        <v>10</v>
      </c>
      <c r="D17" s="63">
        <f t="shared" si="1"/>
        <v>4</v>
      </c>
      <c r="E17" s="63">
        <f t="shared" si="4"/>
        <v>6</v>
      </c>
      <c r="F17" s="63">
        <f t="shared" si="3"/>
      </c>
      <c r="G17" s="29">
        <v>2</v>
      </c>
      <c r="H17" s="44"/>
      <c r="I17" s="30"/>
      <c r="J17" s="41">
        <v>1</v>
      </c>
      <c r="K17" s="42">
        <v>2</v>
      </c>
      <c r="L17" s="43"/>
      <c r="M17" s="44">
        <v>6</v>
      </c>
      <c r="N17" s="42"/>
      <c r="O17" s="43"/>
      <c r="P17" s="45"/>
      <c r="Q17" s="46" t="s">
        <v>42</v>
      </c>
      <c r="R17" s="47"/>
      <c r="S17" s="43"/>
      <c r="T17" s="44"/>
      <c r="U17" s="44"/>
      <c r="V17" s="48"/>
      <c r="W17" s="49"/>
      <c r="X17" s="14" t="s">
        <v>52</v>
      </c>
    </row>
    <row r="18" spans="1:24" ht="12">
      <c r="A18" s="12" t="s">
        <v>76</v>
      </c>
      <c r="B18" s="2" t="s">
        <v>39</v>
      </c>
      <c r="C18" s="62">
        <f t="shared" si="0"/>
        <v>8</v>
      </c>
      <c r="D18" s="63">
        <f t="shared" si="1"/>
        <v>4</v>
      </c>
      <c r="E18" s="63">
        <f t="shared" si="4"/>
      </c>
      <c r="F18" s="63">
        <f t="shared" si="3"/>
        <v>4</v>
      </c>
      <c r="G18" s="65">
        <v>2</v>
      </c>
      <c r="H18" s="34"/>
      <c r="I18" s="66"/>
      <c r="J18" s="31">
        <v>1</v>
      </c>
      <c r="K18" s="32">
        <v>2</v>
      </c>
      <c r="L18" s="33"/>
      <c r="M18" s="34"/>
      <c r="N18" s="32">
        <v>4</v>
      </c>
      <c r="O18" s="33"/>
      <c r="P18" s="35" t="s">
        <v>40</v>
      </c>
      <c r="Q18" s="36"/>
      <c r="R18" s="37"/>
      <c r="S18" s="33"/>
      <c r="T18" s="34"/>
      <c r="U18" s="34"/>
      <c r="V18" s="38"/>
      <c r="W18" s="67"/>
      <c r="X18" s="69" t="s">
        <v>77</v>
      </c>
    </row>
    <row r="19" spans="1:24" ht="12">
      <c r="A19" s="108" t="s">
        <v>110</v>
      </c>
      <c r="B19" s="2" t="s">
        <v>39</v>
      </c>
      <c r="C19" s="62">
        <f t="shared" si="0"/>
        <v>8</v>
      </c>
      <c r="D19" s="63">
        <f t="shared" si="1"/>
        <v>4</v>
      </c>
      <c r="E19" s="63">
        <f t="shared" si="4"/>
      </c>
      <c r="F19" s="63">
        <f t="shared" si="3"/>
        <v>4</v>
      </c>
      <c r="G19" s="29"/>
      <c r="H19" s="44"/>
      <c r="I19" s="30"/>
      <c r="J19" s="41"/>
      <c r="K19" s="42">
        <v>2</v>
      </c>
      <c r="L19" s="43" t="s">
        <v>10</v>
      </c>
      <c r="M19" s="44"/>
      <c r="N19" s="42"/>
      <c r="O19" s="43"/>
      <c r="P19" s="45"/>
      <c r="Q19" s="46"/>
      <c r="R19" s="47">
        <v>1</v>
      </c>
      <c r="S19" s="43">
        <v>2</v>
      </c>
      <c r="T19" s="44"/>
      <c r="U19" s="44">
        <v>4</v>
      </c>
      <c r="V19" s="48" t="s">
        <v>40</v>
      </c>
      <c r="W19" s="49"/>
      <c r="X19" s="14" t="s">
        <v>61</v>
      </c>
    </row>
    <row r="20" spans="1:24" ht="12.75" thickBot="1">
      <c r="A20" s="15" t="s">
        <v>105</v>
      </c>
      <c r="B20" s="4" t="s">
        <v>47</v>
      </c>
      <c r="C20" s="94">
        <f t="shared" si="0"/>
        <v>18</v>
      </c>
      <c r="D20" s="95">
        <f t="shared" si="1"/>
      </c>
      <c r="E20" s="95">
        <f t="shared" si="4"/>
      </c>
      <c r="F20" s="95">
        <f t="shared" si="3"/>
        <v>18</v>
      </c>
      <c r="G20" s="96"/>
      <c r="H20" s="101"/>
      <c r="I20" s="97"/>
      <c r="J20" s="98"/>
      <c r="K20" s="99"/>
      <c r="L20" s="100"/>
      <c r="M20" s="101"/>
      <c r="N20" s="99"/>
      <c r="O20" s="100"/>
      <c r="P20" s="102"/>
      <c r="Q20" s="103"/>
      <c r="R20" s="104"/>
      <c r="S20" s="100"/>
      <c r="T20" s="101"/>
      <c r="U20" s="101">
        <v>18</v>
      </c>
      <c r="V20" s="105" t="s">
        <v>40</v>
      </c>
      <c r="W20" s="106"/>
      <c r="X20" s="107" t="s">
        <v>41</v>
      </c>
    </row>
    <row r="22" spans="1:17" ht="12">
      <c r="A22" s="9" t="s">
        <v>31</v>
      </c>
      <c r="E22" s="8" t="s">
        <v>97</v>
      </c>
      <c r="F22" s="8"/>
      <c r="Q22" s="9" t="s">
        <v>7</v>
      </c>
    </row>
    <row r="23" spans="1:13" ht="1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24" ht="12.7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/>
      <c r="O25"/>
      <c r="P25"/>
      <c r="Q25"/>
      <c r="R25"/>
      <c r="S25"/>
      <c r="T25"/>
      <c r="U25"/>
      <c r="V25"/>
      <c r="W25"/>
      <c r="X25"/>
    </row>
    <row r="26" spans="1:24" ht="12.7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/>
      <c r="O26"/>
      <c r="P26"/>
      <c r="Q26"/>
      <c r="R26"/>
      <c r="S26"/>
      <c r="T26"/>
      <c r="U26"/>
      <c r="V26"/>
      <c r="W26"/>
      <c r="X26"/>
    </row>
    <row r="27" spans="1:24" ht="12.7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/>
      <c r="O27"/>
      <c r="P27"/>
      <c r="Q27"/>
      <c r="R27"/>
      <c r="S27"/>
      <c r="T27"/>
      <c r="U27"/>
      <c r="V27"/>
      <c r="W27"/>
      <c r="X27"/>
    </row>
    <row r="28" spans="1:34" ht="12.7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2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58.5" customHeight="1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2.7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2.7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2.7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Y34"/>
      <c r="Z34"/>
      <c r="AA34"/>
      <c r="AB34"/>
      <c r="AC34"/>
      <c r="AD34"/>
      <c r="AE34"/>
      <c r="AF34"/>
      <c r="AG34"/>
      <c r="AH34"/>
    </row>
    <row r="35" spans="1:34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Y35"/>
      <c r="Z35"/>
      <c r="AA35"/>
      <c r="AB35"/>
      <c r="AC35"/>
      <c r="AD35"/>
      <c r="AE35"/>
      <c r="AF35"/>
      <c r="AG35"/>
      <c r="AH35"/>
    </row>
    <row r="36" spans="1:34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Y36"/>
      <c r="Z36"/>
      <c r="AA36"/>
      <c r="AB36"/>
      <c r="AC36"/>
      <c r="AD36"/>
      <c r="AE36"/>
      <c r="AF36"/>
      <c r="AG36"/>
      <c r="AH36"/>
    </row>
    <row r="37" spans="1:13" ht="1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</sheetData>
  <sheetProtection/>
  <mergeCells count="13">
    <mergeCell ref="J7:Q7"/>
    <mergeCell ref="R7:W7"/>
    <mergeCell ref="X7:X8"/>
    <mergeCell ref="A7:A8"/>
    <mergeCell ref="B7:B8"/>
    <mergeCell ref="C7:F7"/>
    <mergeCell ref="G7:I7"/>
    <mergeCell ref="K6:S6"/>
    <mergeCell ref="V6:X6"/>
    <mergeCell ref="C5:D5"/>
    <mergeCell ref="V4:X4"/>
    <mergeCell ref="A4:B4"/>
    <mergeCell ref="D4:E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zoomScale="130" zoomScaleNormal="130" zoomScalePageLayoutView="0" workbookViewId="0" topLeftCell="A4">
      <selection activeCell="A25" sqref="A25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8" width="4.625" style="1" customWidth="1"/>
    <col min="9" max="9" width="4.875" style="1" customWidth="1"/>
    <col min="10" max="10" width="4.625" style="1" customWidth="1"/>
    <col min="11" max="11" width="3.125" style="1" customWidth="1"/>
    <col min="12" max="12" width="1.875" style="1" bestFit="1" customWidth="1"/>
    <col min="13" max="13" width="3.25390625" style="1" customWidth="1"/>
    <col min="14" max="14" width="3.625" style="1" customWidth="1"/>
    <col min="15" max="15" width="1.875" style="1" bestFit="1" customWidth="1"/>
    <col min="16" max="16" width="4.75390625" style="1" customWidth="1"/>
    <col min="17" max="17" width="4.25390625" style="1" customWidth="1"/>
    <col min="18" max="18" width="4.625" style="1" customWidth="1"/>
    <col min="19" max="19" width="3.125" style="1" bestFit="1" customWidth="1"/>
    <col min="20" max="20" width="4.125" style="1" customWidth="1"/>
    <col min="21" max="21" width="3.875" style="1" customWidth="1"/>
    <col min="22" max="22" width="4.375" style="1" customWidth="1"/>
    <col min="23" max="23" width="4.25390625" style="1" customWidth="1"/>
    <col min="24" max="24" width="8.00390625" style="1" customWidth="1"/>
    <col min="25" max="16384" width="9.125" style="1" customWidth="1"/>
  </cols>
  <sheetData>
    <row r="1" spans="4:23" ht="13.5" customHeight="1">
      <c r="D1" s="10"/>
      <c r="E1" s="10"/>
      <c r="F1" s="10"/>
      <c r="G1" s="1" t="s">
        <v>28</v>
      </c>
      <c r="I1" s="10"/>
      <c r="J1" s="10"/>
      <c r="K1" s="10"/>
      <c r="L1" s="10"/>
      <c r="M1" s="10"/>
      <c r="N1" s="10"/>
      <c r="O1" s="10"/>
      <c r="P1" s="10"/>
      <c r="U1" s="8"/>
      <c r="V1" s="1" t="s">
        <v>6</v>
      </c>
      <c r="W1" s="8"/>
    </row>
    <row r="2" spans="2:24" ht="13.5" customHeight="1">
      <c r="B2" s="8"/>
      <c r="C2" s="8"/>
      <c r="D2" s="8"/>
      <c r="E2" s="8"/>
      <c r="F2" s="8"/>
      <c r="G2" s="1" t="s">
        <v>17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  <c r="V2" s="1" t="s">
        <v>14</v>
      </c>
      <c r="W2" s="8"/>
      <c r="X2" s="8"/>
    </row>
    <row r="3" spans="6:10" ht="15" customHeight="1">
      <c r="F3" s="17" t="s">
        <v>5</v>
      </c>
      <c r="G3" s="17"/>
      <c r="H3" s="17"/>
      <c r="I3" s="17"/>
      <c r="J3" s="17"/>
    </row>
    <row r="4" spans="1:24" ht="12.75" customHeight="1">
      <c r="A4" s="111" t="s">
        <v>34</v>
      </c>
      <c r="B4" s="111"/>
      <c r="C4" s="8"/>
      <c r="D4" s="112" t="s">
        <v>99</v>
      </c>
      <c r="E4" s="113"/>
      <c r="G4" s="10" t="s">
        <v>35</v>
      </c>
      <c r="H4" s="10"/>
      <c r="I4" s="18"/>
      <c r="V4" s="111" t="s">
        <v>29</v>
      </c>
      <c r="W4" s="111"/>
      <c r="X4" s="111"/>
    </row>
    <row r="5" spans="3:10" ht="12">
      <c r="C5" s="110"/>
      <c r="D5" s="110"/>
      <c r="E5" s="10" t="s">
        <v>67</v>
      </c>
      <c r="G5" s="10" t="s">
        <v>69</v>
      </c>
      <c r="H5" s="10"/>
      <c r="J5" s="10"/>
    </row>
    <row r="6" spans="7:24" ht="12" customHeight="1" thickBot="1">
      <c r="G6" s="1" t="s">
        <v>49</v>
      </c>
      <c r="K6" s="114" t="s">
        <v>30</v>
      </c>
      <c r="L6" s="114"/>
      <c r="M6" s="114"/>
      <c r="N6" s="114"/>
      <c r="O6" s="114"/>
      <c r="P6" s="114"/>
      <c r="Q6" s="114"/>
      <c r="R6" s="114"/>
      <c r="S6" s="114"/>
      <c r="V6" s="114" t="s">
        <v>111</v>
      </c>
      <c r="W6" s="114"/>
      <c r="X6" s="114"/>
    </row>
    <row r="7" spans="1:24" ht="37.5" customHeight="1" thickBot="1">
      <c r="A7" s="118" t="s">
        <v>4</v>
      </c>
      <c r="B7" s="120" t="s">
        <v>36</v>
      </c>
      <c r="C7" s="115" t="s">
        <v>13</v>
      </c>
      <c r="D7" s="116"/>
      <c r="E7" s="116"/>
      <c r="F7" s="117"/>
      <c r="G7" s="115" t="s">
        <v>16</v>
      </c>
      <c r="H7" s="116"/>
      <c r="I7" s="117"/>
      <c r="J7" s="115" t="s">
        <v>15</v>
      </c>
      <c r="K7" s="116"/>
      <c r="L7" s="116"/>
      <c r="M7" s="116"/>
      <c r="N7" s="116"/>
      <c r="O7" s="116"/>
      <c r="P7" s="116"/>
      <c r="Q7" s="117"/>
      <c r="R7" s="115" t="s">
        <v>18</v>
      </c>
      <c r="S7" s="116"/>
      <c r="T7" s="116"/>
      <c r="U7" s="116"/>
      <c r="V7" s="116"/>
      <c r="W7" s="117"/>
      <c r="X7" s="118" t="s">
        <v>19</v>
      </c>
    </row>
    <row r="8" spans="1:25" ht="84" customHeight="1" thickBot="1">
      <c r="A8" s="119"/>
      <c r="B8" s="121"/>
      <c r="C8" s="19" t="s">
        <v>0</v>
      </c>
      <c r="D8" s="20" t="s">
        <v>1</v>
      </c>
      <c r="E8" s="20" t="s">
        <v>20</v>
      </c>
      <c r="F8" s="21" t="s">
        <v>21</v>
      </c>
      <c r="G8" s="22" t="s">
        <v>1</v>
      </c>
      <c r="H8" s="20" t="s">
        <v>20</v>
      </c>
      <c r="I8" s="21" t="s">
        <v>21</v>
      </c>
      <c r="J8" s="23" t="s">
        <v>22</v>
      </c>
      <c r="K8" s="24" t="s">
        <v>1</v>
      </c>
      <c r="L8" s="25"/>
      <c r="M8" s="20" t="s">
        <v>20</v>
      </c>
      <c r="N8" s="24" t="s">
        <v>21</v>
      </c>
      <c r="O8" s="26"/>
      <c r="P8" s="20" t="s">
        <v>2</v>
      </c>
      <c r="Q8" s="21" t="s">
        <v>3</v>
      </c>
      <c r="R8" s="23" t="s">
        <v>22</v>
      </c>
      <c r="S8" s="27" t="s">
        <v>1</v>
      </c>
      <c r="T8" s="20" t="s">
        <v>20</v>
      </c>
      <c r="U8" s="20" t="s">
        <v>21</v>
      </c>
      <c r="V8" s="20" t="s">
        <v>2</v>
      </c>
      <c r="W8" s="21" t="s">
        <v>3</v>
      </c>
      <c r="X8" s="119"/>
      <c r="Y8" s="28"/>
    </row>
    <row r="9" spans="1:24" ht="12">
      <c r="A9" s="11" t="s">
        <v>8</v>
      </c>
      <c r="B9" s="2" t="s">
        <v>44</v>
      </c>
      <c r="C9" s="62">
        <f aca="true" t="shared" si="0" ref="C9:C20">IF(SUM(D9,E9,F9)&lt;&gt;0,SUM(D9,E9,F9),"")</f>
        <v>6</v>
      </c>
      <c r="D9" s="63">
        <f aca="true" t="shared" si="1" ref="D9:D20">IF(SUM(G9,K9,S9)&lt;&gt;0,SUM(G9,K9,S9),"")</f>
      </c>
      <c r="E9" s="63">
        <f aca="true" t="shared" si="2" ref="E9:E14">IF(SUM(M9,H9,T9)&lt;&gt;0,SUM(M9,H9,T9),"")</f>
      </c>
      <c r="F9" s="63">
        <f aca="true" t="shared" si="3" ref="F9:F20">IF(SUM(I9,N9,U9)&lt;&gt;0,SUM(I9,N9,U9),"")</f>
        <v>6</v>
      </c>
      <c r="G9" s="29"/>
      <c r="H9" s="89"/>
      <c r="I9" s="30"/>
      <c r="J9" s="31">
        <v>1</v>
      </c>
      <c r="K9" s="32"/>
      <c r="L9" s="33"/>
      <c r="M9" s="34"/>
      <c r="N9" s="32">
        <v>6</v>
      </c>
      <c r="O9" s="33"/>
      <c r="P9" s="35"/>
      <c r="Q9" s="36" t="s">
        <v>42</v>
      </c>
      <c r="R9" s="37"/>
      <c r="S9" s="33"/>
      <c r="T9" s="34"/>
      <c r="U9" s="34"/>
      <c r="V9" s="38"/>
      <c r="W9" s="39"/>
      <c r="X9" s="40" t="s">
        <v>26</v>
      </c>
    </row>
    <row r="10" spans="1:24" ht="12">
      <c r="A10" s="12" t="s">
        <v>50</v>
      </c>
      <c r="B10" s="3" t="s">
        <v>38</v>
      </c>
      <c r="C10" s="62">
        <f t="shared" si="0"/>
        <v>10</v>
      </c>
      <c r="D10" s="63">
        <f t="shared" si="1"/>
        <v>6</v>
      </c>
      <c r="E10" s="63">
        <f t="shared" si="2"/>
      </c>
      <c r="F10" s="63">
        <f t="shared" si="3"/>
        <v>4</v>
      </c>
      <c r="G10" s="29">
        <v>2</v>
      </c>
      <c r="H10" s="44"/>
      <c r="I10" s="30"/>
      <c r="J10" s="41">
        <v>1</v>
      </c>
      <c r="K10" s="42">
        <v>4</v>
      </c>
      <c r="L10" s="43"/>
      <c r="M10" s="44"/>
      <c r="N10" s="42">
        <v>4</v>
      </c>
      <c r="O10" s="43"/>
      <c r="P10" s="45"/>
      <c r="Q10" s="46" t="s">
        <v>42</v>
      </c>
      <c r="R10" s="47"/>
      <c r="S10" s="43"/>
      <c r="T10" s="44"/>
      <c r="U10" s="44"/>
      <c r="V10" s="48"/>
      <c r="W10" s="49"/>
      <c r="X10" s="14" t="s">
        <v>51</v>
      </c>
    </row>
    <row r="11" spans="1:24" ht="12">
      <c r="A11" s="12" t="s">
        <v>9</v>
      </c>
      <c r="B11" s="3" t="s">
        <v>100</v>
      </c>
      <c r="C11" s="62">
        <f t="shared" si="0"/>
        <v>12</v>
      </c>
      <c r="D11" s="63">
        <f t="shared" si="1"/>
        <v>6</v>
      </c>
      <c r="E11" s="63">
        <f t="shared" si="2"/>
      </c>
      <c r="F11" s="63">
        <f t="shared" si="3"/>
        <v>6</v>
      </c>
      <c r="G11" s="29"/>
      <c r="H11" s="44"/>
      <c r="I11" s="30"/>
      <c r="J11" s="41">
        <v>3</v>
      </c>
      <c r="K11" s="42">
        <v>6</v>
      </c>
      <c r="L11" s="43"/>
      <c r="M11" s="44"/>
      <c r="N11" s="42">
        <v>6</v>
      </c>
      <c r="O11" s="43"/>
      <c r="P11" s="45" t="s">
        <v>40</v>
      </c>
      <c r="Q11" s="46"/>
      <c r="R11" s="47"/>
      <c r="S11" s="43"/>
      <c r="T11" s="44"/>
      <c r="U11" s="44"/>
      <c r="V11" s="48"/>
      <c r="W11" s="49"/>
      <c r="X11" s="14" t="s">
        <v>102</v>
      </c>
    </row>
    <row r="12" spans="1:24" ht="12">
      <c r="A12" s="12" t="s">
        <v>11</v>
      </c>
      <c r="B12" s="3" t="s">
        <v>107</v>
      </c>
      <c r="C12" s="62">
        <f t="shared" si="0"/>
        <v>26</v>
      </c>
      <c r="D12" s="63">
        <f t="shared" si="1"/>
        <v>8</v>
      </c>
      <c r="E12" s="63">
        <f t="shared" si="2"/>
        <v>10</v>
      </c>
      <c r="F12" s="63">
        <f t="shared" si="3"/>
        <v>8</v>
      </c>
      <c r="G12" s="29">
        <v>2</v>
      </c>
      <c r="H12" s="44"/>
      <c r="I12" s="30"/>
      <c r="J12" s="41">
        <v>1</v>
      </c>
      <c r="K12" s="42">
        <v>4</v>
      </c>
      <c r="L12" s="43"/>
      <c r="M12" s="44">
        <v>6</v>
      </c>
      <c r="N12" s="42">
        <v>4</v>
      </c>
      <c r="O12" s="43"/>
      <c r="P12" s="45" t="s">
        <v>40</v>
      </c>
      <c r="Q12" s="46"/>
      <c r="R12" s="47">
        <v>2</v>
      </c>
      <c r="S12" s="43">
        <v>2</v>
      </c>
      <c r="T12" s="44">
        <v>4</v>
      </c>
      <c r="U12" s="44">
        <v>4</v>
      </c>
      <c r="V12" s="48"/>
      <c r="W12" s="49" t="s">
        <v>42</v>
      </c>
      <c r="X12" s="14" t="s">
        <v>25</v>
      </c>
    </row>
    <row r="13" spans="1:24" ht="12">
      <c r="A13" s="12" t="s">
        <v>75</v>
      </c>
      <c r="B13" s="3" t="s">
        <v>44</v>
      </c>
      <c r="C13" s="62">
        <f t="shared" si="0"/>
        <v>20</v>
      </c>
      <c r="D13" s="63">
        <f t="shared" si="1"/>
        <v>8</v>
      </c>
      <c r="E13" s="63">
        <f t="shared" si="2"/>
      </c>
      <c r="F13" s="63">
        <f t="shared" si="3"/>
        <v>12</v>
      </c>
      <c r="G13" s="29">
        <v>2</v>
      </c>
      <c r="H13" s="44"/>
      <c r="I13" s="30"/>
      <c r="J13" s="41">
        <v>1</v>
      </c>
      <c r="K13" s="42">
        <v>4</v>
      </c>
      <c r="L13" s="43"/>
      <c r="M13" s="44"/>
      <c r="N13" s="42">
        <v>6</v>
      </c>
      <c r="O13" s="43"/>
      <c r="P13" s="45" t="s">
        <v>40</v>
      </c>
      <c r="Q13" s="46"/>
      <c r="R13" s="47">
        <v>2</v>
      </c>
      <c r="S13" s="43">
        <v>2</v>
      </c>
      <c r="T13" s="44"/>
      <c r="U13" s="44">
        <v>6</v>
      </c>
      <c r="V13" s="48"/>
      <c r="W13" s="49" t="s">
        <v>42</v>
      </c>
      <c r="X13" s="69" t="s">
        <v>108</v>
      </c>
    </row>
    <row r="14" spans="1:24" ht="12" customHeight="1">
      <c r="A14" s="12" t="s">
        <v>46</v>
      </c>
      <c r="B14" s="3" t="s">
        <v>47</v>
      </c>
      <c r="C14" s="62">
        <f t="shared" si="0"/>
        <v>32</v>
      </c>
      <c r="D14" s="63">
        <f t="shared" si="1"/>
      </c>
      <c r="E14" s="63">
        <f t="shared" si="2"/>
      </c>
      <c r="F14" s="63">
        <f t="shared" si="3"/>
        <v>32</v>
      </c>
      <c r="G14" s="29"/>
      <c r="H14" s="44"/>
      <c r="I14" s="30"/>
      <c r="J14" s="41">
        <v>3</v>
      </c>
      <c r="K14" s="42"/>
      <c r="L14" s="43"/>
      <c r="M14" s="44"/>
      <c r="N14" s="42">
        <v>16</v>
      </c>
      <c r="O14" s="43"/>
      <c r="P14" s="45" t="s">
        <v>55</v>
      </c>
      <c r="Q14" s="46"/>
      <c r="R14" s="47">
        <v>4</v>
      </c>
      <c r="S14" s="43"/>
      <c r="T14" s="44"/>
      <c r="U14" s="44">
        <v>16</v>
      </c>
      <c r="V14" s="48" t="s">
        <v>55</v>
      </c>
      <c r="W14" s="49"/>
      <c r="X14" s="14" t="s">
        <v>27</v>
      </c>
    </row>
    <row r="15" spans="1:24" ht="12" customHeight="1">
      <c r="A15" s="13" t="s">
        <v>109</v>
      </c>
      <c r="B15" s="3" t="s">
        <v>38</v>
      </c>
      <c r="C15" s="62">
        <f t="shared" si="0"/>
        <v>16</v>
      </c>
      <c r="D15" s="63">
        <f t="shared" si="1"/>
      </c>
      <c r="E15" s="63">
        <f aca="true" t="shared" si="4" ref="E15:E20">IF(SUM(M15,H15,T15)&lt;&gt;0,SUM(M15,H15,T15),"")</f>
        <v>16</v>
      </c>
      <c r="F15" s="63">
        <f t="shared" si="3"/>
      </c>
      <c r="G15" s="29"/>
      <c r="H15" s="44">
        <v>2</v>
      </c>
      <c r="I15" s="30"/>
      <c r="J15" s="41">
        <v>1</v>
      </c>
      <c r="K15" s="42"/>
      <c r="L15" s="43"/>
      <c r="M15" s="44">
        <v>6</v>
      </c>
      <c r="N15" s="42"/>
      <c r="O15" s="43"/>
      <c r="P15" s="45" t="s">
        <v>40</v>
      </c>
      <c r="Q15" s="46"/>
      <c r="R15" s="47">
        <v>2</v>
      </c>
      <c r="S15" s="43"/>
      <c r="T15" s="44">
        <v>8</v>
      </c>
      <c r="U15" s="44"/>
      <c r="V15" s="48" t="s">
        <v>40</v>
      </c>
      <c r="W15" s="49"/>
      <c r="X15" s="14" t="s">
        <v>41</v>
      </c>
    </row>
    <row r="16" spans="1:24" ht="12" customHeight="1">
      <c r="A16" s="12" t="s">
        <v>56</v>
      </c>
      <c r="B16" s="3" t="s">
        <v>47</v>
      </c>
      <c r="C16" s="62">
        <f t="shared" si="0"/>
        <v>12</v>
      </c>
      <c r="D16" s="63">
        <f t="shared" si="1"/>
        <v>6</v>
      </c>
      <c r="E16" s="63">
        <f t="shared" si="4"/>
        <v>4</v>
      </c>
      <c r="F16" s="63">
        <f t="shared" si="3"/>
        <v>2</v>
      </c>
      <c r="G16" s="29"/>
      <c r="H16" s="44"/>
      <c r="I16" s="30"/>
      <c r="J16" s="41"/>
      <c r="K16" s="42">
        <v>2</v>
      </c>
      <c r="L16" s="43" t="s">
        <v>10</v>
      </c>
      <c r="M16" s="44"/>
      <c r="N16" s="42"/>
      <c r="O16" s="43"/>
      <c r="P16" s="45"/>
      <c r="Q16" s="46"/>
      <c r="R16" s="47">
        <v>1</v>
      </c>
      <c r="S16" s="43">
        <v>4</v>
      </c>
      <c r="T16" s="44">
        <v>4</v>
      </c>
      <c r="U16" s="44">
        <v>2</v>
      </c>
      <c r="V16" s="48" t="s">
        <v>40</v>
      </c>
      <c r="W16" s="49"/>
      <c r="X16" s="14" t="s">
        <v>108</v>
      </c>
    </row>
    <row r="17" spans="1:24" ht="12" customHeight="1">
      <c r="A17" s="12" t="s">
        <v>59</v>
      </c>
      <c r="B17" s="3" t="s">
        <v>60</v>
      </c>
      <c r="C17" s="62">
        <f t="shared" si="0"/>
        <v>10</v>
      </c>
      <c r="D17" s="63">
        <f t="shared" si="1"/>
        <v>4</v>
      </c>
      <c r="E17" s="63">
        <f t="shared" si="4"/>
        <v>6</v>
      </c>
      <c r="F17" s="63">
        <f t="shared" si="3"/>
      </c>
      <c r="G17" s="29">
        <v>2</v>
      </c>
      <c r="H17" s="44"/>
      <c r="I17" s="30"/>
      <c r="J17" s="41">
        <v>1</v>
      </c>
      <c r="K17" s="42">
        <v>2</v>
      </c>
      <c r="L17" s="43"/>
      <c r="M17" s="44">
        <v>6</v>
      </c>
      <c r="N17" s="42"/>
      <c r="O17" s="43"/>
      <c r="P17" s="45"/>
      <c r="Q17" s="46" t="s">
        <v>42</v>
      </c>
      <c r="R17" s="47"/>
      <c r="S17" s="43"/>
      <c r="T17" s="44"/>
      <c r="U17" s="44"/>
      <c r="V17" s="48"/>
      <c r="W17" s="49"/>
      <c r="X17" s="14" t="s">
        <v>52</v>
      </c>
    </row>
    <row r="18" spans="1:24" ht="12">
      <c r="A18" s="12" t="s">
        <v>76</v>
      </c>
      <c r="B18" s="2" t="s">
        <v>39</v>
      </c>
      <c r="C18" s="62">
        <f t="shared" si="0"/>
        <v>8</v>
      </c>
      <c r="D18" s="63">
        <f t="shared" si="1"/>
        <v>4</v>
      </c>
      <c r="E18" s="63">
        <f t="shared" si="4"/>
      </c>
      <c r="F18" s="63">
        <f t="shared" si="3"/>
        <v>4</v>
      </c>
      <c r="G18" s="65">
        <v>2</v>
      </c>
      <c r="H18" s="34"/>
      <c r="I18" s="66"/>
      <c r="J18" s="31">
        <v>1</v>
      </c>
      <c r="K18" s="32">
        <v>2</v>
      </c>
      <c r="L18" s="33"/>
      <c r="M18" s="34"/>
      <c r="N18" s="32">
        <v>4</v>
      </c>
      <c r="O18" s="33"/>
      <c r="P18" s="35" t="s">
        <v>40</v>
      </c>
      <c r="Q18" s="36"/>
      <c r="R18" s="37"/>
      <c r="S18" s="33"/>
      <c r="T18" s="34"/>
      <c r="U18" s="34"/>
      <c r="V18" s="38"/>
      <c r="W18" s="67"/>
      <c r="X18" s="69" t="s">
        <v>77</v>
      </c>
    </row>
    <row r="19" spans="1:24" ht="24">
      <c r="A19" s="108" t="s">
        <v>124</v>
      </c>
      <c r="B19" s="2" t="s">
        <v>39</v>
      </c>
      <c r="C19" s="62">
        <f t="shared" si="0"/>
        <v>8</v>
      </c>
      <c r="D19" s="63">
        <f t="shared" si="1"/>
        <v>4</v>
      </c>
      <c r="E19" s="63">
        <f t="shared" si="4"/>
      </c>
      <c r="F19" s="63">
        <f t="shared" si="3"/>
        <v>4</v>
      </c>
      <c r="G19" s="29"/>
      <c r="H19" s="44"/>
      <c r="I19" s="30"/>
      <c r="J19" s="41"/>
      <c r="K19" s="42">
        <v>2</v>
      </c>
      <c r="L19" s="43" t="s">
        <v>10</v>
      </c>
      <c r="M19" s="44"/>
      <c r="N19" s="42"/>
      <c r="O19" s="43"/>
      <c r="P19" s="45"/>
      <c r="Q19" s="46"/>
      <c r="R19" s="47">
        <v>1</v>
      </c>
      <c r="S19" s="43">
        <v>2</v>
      </c>
      <c r="T19" s="44"/>
      <c r="U19" s="44">
        <v>4</v>
      </c>
      <c r="V19" s="48" t="s">
        <v>40</v>
      </c>
      <c r="W19" s="49"/>
      <c r="X19" s="14" t="s">
        <v>61</v>
      </c>
    </row>
    <row r="20" spans="1:24" ht="12">
      <c r="A20" s="12" t="s">
        <v>105</v>
      </c>
      <c r="B20" s="3" t="s">
        <v>47</v>
      </c>
      <c r="C20" s="62">
        <f t="shared" si="0"/>
        <v>18</v>
      </c>
      <c r="D20" s="63">
        <f t="shared" si="1"/>
      </c>
      <c r="E20" s="63">
        <f t="shared" si="4"/>
      </c>
      <c r="F20" s="63">
        <f t="shared" si="3"/>
        <v>18</v>
      </c>
      <c r="G20" s="29"/>
      <c r="H20" s="44"/>
      <c r="I20" s="30"/>
      <c r="J20" s="41"/>
      <c r="K20" s="42"/>
      <c r="L20" s="43"/>
      <c r="M20" s="44"/>
      <c r="N20" s="42"/>
      <c r="O20" s="43"/>
      <c r="P20" s="45"/>
      <c r="Q20" s="46"/>
      <c r="R20" s="47"/>
      <c r="S20" s="43"/>
      <c r="T20" s="44"/>
      <c r="U20" s="44">
        <v>18</v>
      </c>
      <c r="V20" s="48" t="s">
        <v>40</v>
      </c>
      <c r="W20" s="49"/>
      <c r="X20" s="14" t="s">
        <v>41</v>
      </c>
    </row>
    <row r="22" spans="1:17" ht="12">
      <c r="A22" s="9" t="s">
        <v>31</v>
      </c>
      <c r="E22" s="8" t="s">
        <v>97</v>
      </c>
      <c r="F22" s="8"/>
      <c r="Q22" s="9" t="s">
        <v>7</v>
      </c>
    </row>
    <row r="23" spans="1:13" ht="1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2">
      <c r="A25" s="77"/>
      <c r="B25" s="7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2">
      <c r="A26" s="77"/>
      <c r="B26" s="7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24" ht="12.7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/>
      <c r="O27"/>
      <c r="P27"/>
      <c r="Q27"/>
      <c r="R27"/>
      <c r="S27"/>
      <c r="T27"/>
      <c r="U27"/>
      <c r="V27"/>
      <c r="W27"/>
      <c r="X27"/>
    </row>
    <row r="28" spans="1:24" ht="12.7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/>
      <c r="O28"/>
      <c r="P28"/>
      <c r="Q28"/>
      <c r="R28"/>
      <c r="S28"/>
      <c r="T28"/>
      <c r="U28"/>
      <c r="V28"/>
      <c r="W28"/>
      <c r="X28"/>
    </row>
    <row r="29" spans="1:24" ht="12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/>
      <c r="O29"/>
      <c r="P29"/>
      <c r="Q29"/>
      <c r="R29"/>
      <c r="S29"/>
      <c r="T29"/>
      <c r="U29"/>
      <c r="V29"/>
      <c r="W29"/>
      <c r="X29"/>
    </row>
    <row r="30" spans="1:34" ht="12.7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2.7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58.5" customHeight="1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2.7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2.7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2.7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Y36"/>
      <c r="Z36"/>
      <c r="AA36"/>
      <c r="AB36"/>
      <c r="AC36"/>
      <c r="AD36"/>
      <c r="AE36"/>
      <c r="AF36"/>
      <c r="AG36"/>
      <c r="AH36"/>
    </row>
    <row r="37" spans="1:34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Y37"/>
      <c r="Z37"/>
      <c r="AA37"/>
      <c r="AB37"/>
      <c r="AC37"/>
      <c r="AD37"/>
      <c r="AE37"/>
      <c r="AF37"/>
      <c r="AG37"/>
      <c r="AH37"/>
    </row>
    <row r="38" spans="25:34" ht="12.75">
      <c r="Y38"/>
      <c r="Z38"/>
      <c r="AA38"/>
      <c r="AB38"/>
      <c r="AC38"/>
      <c r="AD38"/>
      <c r="AE38"/>
      <c r="AF38"/>
      <c r="AG38"/>
      <c r="AH38"/>
    </row>
  </sheetData>
  <sheetProtection/>
  <mergeCells count="13">
    <mergeCell ref="X7:X8"/>
    <mergeCell ref="A7:A8"/>
    <mergeCell ref="B7:B8"/>
    <mergeCell ref="C7:F7"/>
    <mergeCell ref="G7:I7"/>
    <mergeCell ref="J7:Q7"/>
    <mergeCell ref="R7:W7"/>
    <mergeCell ref="K6:S6"/>
    <mergeCell ref="V6:X6"/>
    <mergeCell ref="A4:B4"/>
    <mergeCell ref="D4:E4"/>
    <mergeCell ref="V4:X4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5"/>
  <sheetViews>
    <sheetView zoomScale="133" zoomScaleNormal="133" zoomScalePageLayoutView="0" workbookViewId="0" topLeftCell="A1">
      <selection activeCell="A11" sqref="A11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4.875" style="1" customWidth="1"/>
    <col min="9" max="9" width="4.625" style="1" customWidth="1"/>
    <col min="10" max="10" width="3.125" style="1" customWidth="1"/>
    <col min="11" max="11" width="1.875" style="1" bestFit="1" customWidth="1"/>
    <col min="12" max="12" width="3.25390625" style="1" customWidth="1"/>
    <col min="13" max="13" width="3.625" style="1" customWidth="1"/>
    <col min="14" max="14" width="1.875" style="1" bestFit="1" customWidth="1"/>
    <col min="15" max="16" width="4.25390625" style="1" customWidth="1"/>
    <col min="17" max="17" width="4.625" style="1" customWidth="1"/>
    <col min="18" max="18" width="3.125" style="1" bestFit="1" customWidth="1"/>
    <col min="19" max="19" width="4.125" style="1" customWidth="1"/>
    <col min="20" max="20" width="3.875" style="1" customWidth="1"/>
    <col min="21" max="21" width="4.375" style="1" customWidth="1"/>
    <col min="22" max="22" width="4.25390625" style="1" customWidth="1"/>
    <col min="23" max="23" width="8.00390625" style="1" customWidth="1"/>
    <col min="24" max="16384" width="9.125" style="1" customWidth="1"/>
  </cols>
  <sheetData>
    <row r="1" spans="4:22" ht="13.5" customHeight="1">
      <c r="D1" s="10"/>
      <c r="E1" s="10"/>
      <c r="F1" s="10"/>
      <c r="G1" s="1" t="s">
        <v>28</v>
      </c>
      <c r="H1" s="10"/>
      <c r="I1" s="10"/>
      <c r="J1" s="10"/>
      <c r="K1" s="10"/>
      <c r="L1" s="10"/>
      <c r="M1" s="10"/>
      <c r="N1" s="10"/>
      <c r="O1" s="10"/>
      <c r="T1" s="8"/>
      <c r="U1" s="1" t="s">
        <v>6</v>
      </c>
      <c r="V1" s="8"/>
    </row>
    <row r="2" spans="2:23" ht="13.5" customHeight="1">
      <c r="B2" s="8"/>
      <c r="C2" s="8"/>
      <c r="D2" s="8"/>
      <c r="E2" s="8"/>
      <c r="F2" s="8"/>
      <c r="G2" s="1" t="s">
        <v>17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T2" s="8"/>
      <c r="U2" s="1" t="s">
        <v>14</v>
      </c>
      <c r="V2" s="8"/>
      <c r="W2" s="8"/>
    </row>
    <row r="3" spans="6:9" ht="15" customHeight="1">
      <c r="F3" s="17" t="s">
        <v>5</v>
      </c>
      <c r="G3" s="17"/>
      <c r="H3" s="17"/>
      <c r="I3" s="17"/>
    </row>
    <row r="4" spans="1:23" ht="12.75" customHeight="1">
      <c r="A4" s="111" t="s">
        <v>34</v>
      </c>
      <c r="B4" s="111"/>
      <c r="C4" s="8"/>
      <c r="D4" s="112" t="s">
        <v>99</v>
      </c>
      <c r="E4" s="113"/>
      <c r="G4" s="10" t="s">
        <v>35</v>
      </c>
      <c r="H4" s="18"/>
      <c r="U4" s="111" t="s">
        <v>29</v>
      </c>
      <c r="V4" s="111"/>
      <c r="W4" s="111"/>
    </row>
    <row r="5" spans="3:9" ht="12">
      <c r="C5" s="110"/>
      <c r="D5" s="110"/>
      <c r="E5" s="10" t="s">
        <v>67</v>
      </c>
      <c r="G5" s="10" t="s">
        <v>68</v>
      </c>
      <c r="I5" s="10"/>
    </row>
    <row r="6" spans="7:23" ht="12" customHeight="1" thickBot="1">
      <c r="G6" s="1" t="s">
        <v>58</v>
      </c>
      <c r="J6" s="114" t="s">
        <v>30</v>
      </c>
      <c r="K6" s="114"/>
      <c r="L6" s="114"/>
      <c r="M6" s="114"/>
      <c r="N6" s="114"/>
      <c r="O6" s="114"/>
      <c r="P6" s="114"/>
      <c r="Q6" s="114"/>
      <c r="R6" s="114"/>
      <c r="U6" s="114" t="s">
        <v>111</v>
      </c>
      <c r="V6" s="114"/>
      <c r="W6" s="114"/>
    </row>
    <row r="7" spans="1:23" ht="37.5" customHeight="1" thickBot="1">
      <c r="A7" s="118" t="s">
        <v>4</v>
      </c>
      <c r="B7" s="120" t="s">
        <v>36</v>
      </c>
      <c r="C7" s="115" t="s">
        <v>13</v>
      </c>
      <c r="D7" s="116"/>
      <c r="E7" s="116"/>
      <c r="F7" s="117"/>
      <c r="G7" s="115" t="s">
        <v>16</v>
      </c>
      <c r="H7" s="117"/>
      <c r="I7" s="115" t="s">
        <v>15</v>
      </c>
      <c r="J7" s="116"/>
      <c r="K7" s="116"/>
      <c r="L7" s="116"/>
      <c r="M7" s="116"/>
      <c r="N7" s="116"/>
      <c r="O7" s="116"/>
      <c r="P7" s="117"/>
      <c r="Q7" s="115" t="s">
        <v>18</v>
      </c>
      <c r="R7" s="116"/>
      <c r="S7" s="116"/>
      <c r="T7" s="116"/>
      <c r="U7" s="116"/>
      <c r="V7" s="117"/>
      <c r="W7" s="118" t="s">
        <v>19</v>
      </c>
    </row>
    <row r="8" spans="1:24" ht="84" customHeight="1" thickBot="1">
      <c r="A8" s="119"/>
      <c r="B8" s="121"/>
      <c r="C8" s="19" t="s">
        <v>0</v>
      </c>
      <c r="D8" s="20" t="s">
        <v>1</v>
      </c>
      <c r="E8" s="20" t="s">
        <v>20</v>
      </c>
      <c r="F8" s="21" t="s">
        <v>21</v>
      </c>
      <c r="G8" s="22" t="s">
        <v>1</v>
      </c>
      <c r="H8" s="21" t="s">
        <v>21</v>
      </c>
      <c r="I8" s="23" t="s">
        <v>22</v>
      </c>
      <c r="J8" s="24" t="s">
        <v>1</v>
      </c>
      <c r="K8" s="25"/>
      <c r="L8" s="20" t="s">
        <v>20</v>
      </c>
      <c r="M8" s="24" t="s">
        <v>21</v>
      </c>
      <c r="N8" s="26"/>
      <c r="O8" s="20" t="s">
        <v>2</v>
      </c>
      <c r="P8" s="21" t="s">
        <v>3</v>
      </c>
      <c r="Q8" s="23" t="s">
        <v>22</v>
      </c>
      <c r="R8" s="27" t="s">
        <v>1</v>
      </c>
      <c r="S8" s="20" t="s">
        <v>20</v>
      </c>
      <c r="T8" s="20" t="s">
        <v>21</v>
      </c>
      <c r="U8" s="20" t="s">
        <v>2</v>
      </c>
      <c r="V8" s="21" t="s">
        <v>3</v>
      </c>
      <c r="W8" s="119"/>
      <c r="X8" s="28"/>
    </row>
    <row r="9" spans="1:23" ht="12">
      <c r="A9" s="11" t="s">
        <v>112</v>
      </c>
      <c r="B9" s="2" t="s">
        <v>38</v>
      </c>
      <c r="C9" s="62">
        <v>12</v>
      </c>
      <c r="D9" s="63">
        <v>6</v>
      </c>
      <c r="E9" s="63"/>
      <c r="F9" s="63">
        <v>6</v>
      </c>
      <c r="G9" s="29">
        <v>2</v>
      </c>
      <c r="H9" s="30"/>
      <c r="I9" s="31">
        <v>1</v>
      </c>
      <c r="J9" s="32">
        <v>4</v>
      </c>
      <c r="K9" s="33"/>
      <c r="L9" s="34"/>
      <c r="M9" s="32">
        <v>6</v>
      </c>
      <c r="N9" s="33"/>
      <c r="O9" s="35"/>
      <c r="P9" s="36" t="s">
        <v>42</v>
      </c>
      <c r="Q9" s="37"/>
      <c r="R9" s="33"/>
      <c r="S9" s="34"/>
      <c r="T9" s="34"/>
      <c r="U9" s="38"/>
      <c r="V9" s="39"/>
      <c r="W9" s="40" t="s">
        <v>51</v>
      </c>
    </row>
    <row r="10" spans="1:23" ht="12">
      <c r="A10" s="13" t="s">
        <v>113</v>
      </c>
      <c r="B10" s="2" t="s">
        <v>39</v>
      </c>
      <c r="C10" s="62">
        <v>8</v>
      </c>
      <c r="D10" s="63">
        <v>4</v>
      </c>
      <c r="E10" s="63"/>
      <c r="F10" s="63">
        <v>4</v>
      </c>
      <c r="G10" s="29">
        <v>2</v>
      </c>
      <c r="H10" s="30"/>
      <c r="I10" s="41"/>
      <c r="J10" s="42">
        <v>2</v>
      </c>
      <c r="K10" s="43" t="s">
        <v>10</v>
      </c>
      <c r="L10" s="44"/>
      <c r="M10" s="42"/>
      <c r="N10" s="43"/>
      <c r="O10" s="45"/>
      <c r="P10" s="46"/>
      <c r="Q10" s="47">
        <v>1</v>
      </c>
      <c r="R10" s="43">
        <v>2</v>
      </c>
      <c r="S10" s="44"/>
      <c r="T10" s="44">
        <v>4</v>
      </c>
      <c r="U10" s="48" t="s">
        <v>40</v>
      </c>
      <c r="V10" s="49"/>
      <c r="W10" s="14" t="s">
        <v>48</v>
      </c>
    </row>
    <row r="11" spans="1:23" ht="23.25" customHeight="1">
      <c r="A11" s="12" t="s">
        <v>115</v>
      </c>
      <c r="B11" s="3" t="s">
        <v>39</v>
      </c>
      <c r="C11" s="62">
        <v>14</v>
      </c>
      <c r="D11" s="63">
        <v>10</v>
      </c>
      <c r="E11" s="63"/>
      <c r="F11" s="68">
        <v>4</v>
      </c>
      <c r="G11" s="29"/>
      <c r="H11" s="30"/>
      <c r="I11" s="41"/>
      <c r="J11" s="42">
        <v>2</v>
      </c>
      <c r="K11" s="43" t="s">
        <v>10</v>
      </c>
      <c r="L11" s="44"/>
      <c r="M11" s="42"/>
      <c r="N11" s="43"/>
      <c r="O11" s="45"/>
      <c r="P11" s="46"/>
      <c r="Q11" s="47">
        <v>1</v>
      </c>
      <c r="R11" s="43">
        <v>8</v>
      </c>
      <c r="S11" s="44"/>
      <c r="T11" s="44">
        <v>4</v>
      </c>
      <c r="U11" s="48" t="s">
        <v>40</v>
      </c>
      <c r="V11" s="49"/>
      <c r="W11" s="14" t="s">
        <v>87</v>
      </c>
    </row>
    <row r="12" spans="1:23" ht="12">
      <c r="A12" s="12" t="s">
        <v>56</v>
      </c>
      <c r="B12" s="3" t="s">
        <v>47</v>
      </c>
      <c r="C12" s="62">
        <v>10</v>
      </c>
      <c r="D12" s="63">
        <v>4</v>
      </c>
      <c r="E12" s="63"/>
      <c r="F12" s="63">
        <v>6</v>
      </c>
      <c r="G12" s="29"/>
      <c r="H12" s="30"/>
      <c r="I12" s="41">
        <v>1</v>
      </c>
      <c r="J12" s="42">
        <v>4</v>
      </c>
      <c r="K12" s="43"/>
      <c r="L12" s="44"/>
      <c r="M12" s="42">
        <v>6</v>
      </c>
      <c r="N12" s="43"/>
      <c r="O12" s="45"/>
      <c r="P12" s="46" t="s">
        <v>42</v>
      </c>
      <c r="Q12" s="47"/>
      <c r="R12" s="43"/>
      <c r="S12" s="44"/>
      <c r="T12" s="44"/>
      <c r="U12" s="48"/>
      <c r="V12" s="49"/>
      <c r="W12" s="14" t="s">
        <v>108</v>
      </c>
    </row>
    <row r="13" spans="1:23" ht="12">
      <c r="A13" s="12" t="s">
        <v>63</v>
      </c>
      <c r="B13" s="3" t="s">
        <v>38</v>
      </c>
      <c r="C13" s="62">
        <v>12</v>
      </c>
      <c r="D13" s="63">
        <v>6</v>
      </c>
      <c r="E13" s="63">
        <v>6</v>
      </c>
      <c r="F13" s="63"/>
      <c r="G13" s="29"/>
      <c r="H13" s="30"/>
      <c r="I13" s="41"/>
      <c r="J13" s="42">
        <v>2</v>
      </c>
      <c r="K13" s="43" t="s">
        <v>10</v>
      </c>
      <c r="L13" s="44"/>
      <c r="M13" s="42"/>
      <c r="N13" s="43"/>
      <c r="O13" s="45"/>
      <c r="P13" s="46"/>
      <c r="Q13" s="47">
        <v>1</v>
      </c>
      <c r="R13" s="43">
        <v>4</v>
      </c>
      <c r="S13" s="44">
        <v>6</v>
      </c>
      <c r="T13" s="44"/>
      <c r="U13" s="48"/>
      <c r="V13" s="49" t="s">
        <v>42</v>
      </c>
      <c r="W13" s="14" t="s">
        <v>52</v>
      </c>
    </row>
    <row r="14" spans="1:23" ht="36">
      <c r="A14" s="12" t="s">
        <v>114</v>
      </c>
      <c r="B14" s="3" t="s">
        <v>38</v>
      </c>
      <c r="C14" s="62">
        <v>18</v>
      </c>
      <c r="D14" s="63">
        <v>6</v>
      </c>
      <c r="E14" s="63">
        <v>6</v>
      </c>
      <c r="F14" s="63">
        <v>6</v>
      </c>
      <c r="G14" s="29">
        <v>2</v>
      </c>
      <c r="H14" s="30"/>
      <c r="I14" s="41" t="s">
        <v>54</v>
      </c>
      <c r="J14" s="42">
        <v>4</v>
      </c>
      <c r="K14" s="43"/>
      <c r="L14" s="44">
        <v>6</v>
      </c>
      <c r="M14" s="42">
        <v>6</v>
      </c>
      <c r="N14" s="43"/>
      <c r="O14" s="45" t="s">
        <v>78</v>
      </c>
      <c r="P14" s="46"/>
      <c r="Q14" s="47"/>
      <c r="R14" s="43"/>
      <c r="S14" s="44"/>
      <c r="T14" s="44"/>
      <c r="U14" s="48"/>
      <c r="V14" s="49"/>
      <c r="W14" s="14" t="s">
        <v>93</v>
      </c>
    </row>
    <row r="15" spans="1:23" ht="12">
      <c r="A15" s="12" t="s">
        <v>66</v>
      </c>
      <c r="B15" s="3" t="s">
        <v>44</v>
      </c>
      <c r="C15" s="62">
        <v>18</v>
      </c>
      <c r="D15" s="63">
        <v>8</v>
      </c>
      <c r="E15" s="63">
        <v>8</v>
      </c>
      <c r="F15" s="63">
        <v>2</v>
      </c>
      <c r="G15" s="29">
        <v>2</v>
      </c>
      <c r="H15" s="30"/>
      <c r="I15" s="41">
        <v>1</v>
      </c>
      <c r="J15" s="42">
        <v>2</v>
      </c>
      <c r="K15" s="43"/>
      <c r="L15" s="44">
        <v>8</v>
      </c>
      <c r="M15" s="42">
        <v>4</v>
      </c>
      <c r="N15" s="43"/>
      <c r="O15" s="45" t="s">
        <v>40</v>
      </c>
      <c r="P15" s="46"/>
      <c r="Q15" s="47" t="s">
        <v>84</v>
      </c>
      <c r="R15" s="43">
        <v>6</v>
      </c>
      <c r="S15" s="44"/>
      <c r="T15" s="44">
        <v>6</v>
      </c>
      <c r="U15" s="48" t="s">
        <v>84</v>
      </c>
      <c r="V15" s="49" t="s">
        <v>42</v>
      </c>
      <c r="W15" s="14" t="s">
        <v>41</v>
      </c>
    </row>
    <row r="16" spans="1:23" ht="12">
      <c r="A16" s="13" t="s">
        <v>62</v>
      </c>
      <c r="B16" s="2" t="s">
        <v>60</v>
      </c>
      <c r="C16" s="62">
        <v>12</v>
      </c>
      <c r="D16" s="63">
        <v>6</v>
      </c>
      <c r="E16" s="63"/>
      <c r="F16" s="63">
        <v>6</v>
      </c>
      <c r="G16" s="29">
        <v>2</v>
      </c>
      <c r="H16" s="30"/>
      <c r="I16" s="41"/>
      <c r="J16" s="42">
        <v>2</v>
      </c>
      <c r="K16" s="43" t="s">
        <v>10</v>
      </c>
      <c r="L16" s="44"/>
      <c r="M16" s="42"/>
      <c r="N16" s="43"/>
      <c r="O16" s="45"/>
      <c r="P16" s="46"/>
      <c r="Q16" s="47">
        <v>1</v>
      </c>
      <c r="R16" s="43">
        <v>4</v>
      </c>
      <c r="S16" s="44">
        <v>6</v>
      </c>
      <c r="T16" s="44"/>
      <c r="U16" s="48"/>
      <c r="V16" s="49" t="s">
        <v>42</v>
      </c>
      <c r="W16" s="14" t="s">
        <v>57</v>
      </c>
    </row>
    <row r="17" spans="1:23" ht="12">
      <c r="A17" s="12" t="s">
        <v>64</v>
      </c>
      <c r="B17" s="3" t="s">
        <v>65</v>
      </c>
      <c r="C17" s="62">
        <v>12</v>
      </c>
      <c r="D17" s="63">
        <v>6</v>
      </c>
      <c r="E17" s="63"/>
      <c r="F17" s="63">
        <v>6</v>
      </c>
      <c r="G17" s="29"/>
      <c r="H17" s="30"/>
      <c r="I17" s="41"/>
      <c r="J17" s="42">
        <v>2</v>
      </c>
      <c r="K17" s="43" t="s">
        <v>10</v>
      </c>
      <c r="L17" s="44"/>
      <c r="M17" s="42"/>
      <c r="N17" s="43"/>
      <c r="O17" s="45"/>
      <c r="P17" s="46"/>
      <c r="Q17" s="47">
        <v>1</v>
      </c>
      <c r="R17" s="43">
        <v>4</v>
      </c>
      <c r="S17" s="44"/>
      <c r="T17" s="44">
        <v>6</v>
      </c>
      <c r="U17" s="48" t="s">
        <v>40</v>
      </c>
      <c r="V17" s="49"/>
      <c r="W17" s="14" t="s">
        <v>41</v>
      </c>
    </row>
    <row r="18" spans="1:23" ht="12">
      <c r="A18" s="171" t="s">
        <v>53</v>
      </c>
      <c r="B18" s="3" t="s">
        <v>47</v>
      </c>
      <c r="C18" s="62">
        <v>18</v>
      </c>
      <c r="D18" s="63">
        <v>6</v>
      </c>
      <c r="E18" s="63">
        <v>8</v>
      </c>
      <c r="F18" s="63">
        <v>4</v>
      </c>
      <c r="G18" s="29"/>
      <c r="H18" s="30"/>
      <c r="I18" s="41"/>
      <c r="J18" s="42">
        <v>2</v>
      </c>
      <c r="K18" s="43" t="s">
        <v>10</v>
      </c>
      <c r="L18" s="44"/>
      <c r="M18" s="42"/>
      <c r="N18" s="43"/>
      <c r="O18" s="45"/>
      <c r="P18" s="46"/>
      <c r="Q18" s="47">
        <v>1</v>
      </c>
      <c r="R18" s="43">
        <v>4</v>
      </c>
      <c r="S18" s="44">
        <v>8</v>
      </c>
      <c r="T18" s="44">
        <v>4</v>
      </c>
      <c r="U18" s="48" t="s">
        <v>40</v>
      </c>
      <c r="V18" s="49"/>
      <c r="W18" s="14" t="s">
        <v>41</v>
      </c>
    </row>
    <row r="19" spans="1:23" ht="12.75" thickBot="1">
      <c r="A19" s="15" t="s">
        <v>88</v>
      </c>
      <c r="B19" s="4" t="s">
        <v>116</v>
      </c>
      <c r="C19" s="70"/>
      <c r="D19" s="71"/>
      <c r="E19" s="71"/>
      <c r="F19" s="72"/>
      <c r="G19" s="50"/>
      <c r="H19" s="51"/>
      <c r="I19" s="52"/>
      <c r="J19" s="53"/>
      <c r="K19" s="54"/>
      <c r="L19" s="55"/>
      <c r="M19" s="53"/>
      <c r="N19" s="54"/>
      <c r="O19" s="59" t="s">
        <v>40</v>
      </c>
      <c r="P19" s="57"/>
      <c r="Q19" s="58"/>
      <c r="R19" s="54"/>
      <c r="S19" s="55"/>
      <c r="T19" s="55"/>
      <c r="U19" s="55"/>
      <c r="V19" s="60"/>
      <c r="W19" s="61" t="s">
        <v>41</v>
      </c>
    </row>
    <row r="21" spans="1:16" ht="12">
      <c r="A21" s="75" t="s">
        <v>31</v>
      </c>
      <c r="B21" s="73"/>
      <c r="C21" s="73"/>
      <c r="D21" s="73"/>
      <c r="E21" s="8" t="s">
        <v>97</v>
      </c>
      <c r="F21" s="76"/>
      <c r="G21" s="73"/>
      <c r="H21" s="73"/>
      <c r="I21" s="73"/>
      <c r="J21" s="73"/>
      <c r="K21" s="73"/>
      <c r="L21" s="73"/>
      <c r="P21" s="9" t="s">
        <v>7</v>
      </c>
    </row>
    <row r="22" spans="1:12" ht="1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23" ht="12.7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/>
      <c r="N24"/>
      <c r="O24"/>
      <c r="P24"/>
      <c r="Q24"/>
      <c r="R24"/>
      <c r="S24"/>
      <c r="T24"/>
      <c r="U24"/>
      <c r="V24"/>
      <c r="W24"/>
    </row>
    <row r="25" spans="1:33" ht="12.7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2.7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58.5" customHeight="1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2.7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2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2.7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X31"/>
      <c r="Y31"/>
      <c r="Z31"/>
      <c r="AA31"/>
      <c r="AB31"/>
      <c r="AC31"/>
      <c r="AD31"/>
      <c r="AE31"/>
      <c r="AF31"/>
      <c r="AG31"/>
    </row>
    <row r="32" spans="1:33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X32"/>
      <c r="Y32"/>
      <c r="Z32"/>
      <c r="AA32"/>
      <c r="AB32"/>
      <c r="AC32"/>
      <c r="AD32"/>
      <c r="AE32"/>
      <c r="AF32"/>
      <c r="AG32"/>
    </row>
    <row r="33" spans="1:33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X33"/>
      <c r="Y33"/>
      <c r="Z33"/>
      <c r="AA33"/>
      <c r="AB33"/>
      <c r="AC33"/>
      <c r="AD33"/>
      <c r="AE33"/>
      <c r="AF33"/>
      <c r="AG33"/>
    </row>
    <row r="34" spans="1:12" ht="1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1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</sheetData>
  <sheetProtection/>
  <mergeCells count="13">
    <mergeCell ref="I7:P7"/>
    <mergeCell ref="Q7:V7"/>
    <mergeCell ref="W7:W8"/>
    <mergeCell ref="A7:A8"/>
    <mergeCell ref="B7:B8"/>
    <mergeCell ref="C7:F7"/>
    <mergeCell ref="G7:H7"/>
    <mergeCell ref="C5:D5"/>
    <mergeCell ref="U4:W4"/>
    <mergeCell ref="A4:B4"/>
    <mergeCell ref="D4:E4"/>
    <mergeCell ref="J6:R6"/>
    <mergeCell ref="U6:W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="130" zoomScaleNormal="130" zoomScalePageLayoutView="0" workbookViewId="0" topLeftCell="A1">
      <selection activeCell="A21" sqref="A21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4.875" style="1" customWidth="1"/>
    <col min="9" max="9" width="4.625" style="1" customWidth="1"/>
    <col min="10" max="10" width="3.125" style="1" customWidth="1"/>
    <col min="11" max="11" width="1.875" style="1" bestFit="1" customWidth="1"/>
    <col min="12" max="12" width="3.25390625" style="1" customWidth="1"/>
    <col min="13" max="13" width="3.625" style="1" customWidth="1"/>
    <col min="14" max="14" width="1.12109375" style="1" customWidth="1"/>
    <col min="15" max="15" width="5.00390625" style="1" customWidth="1"/>
    <col min="16" max="16" width="4.25390625" style="1" customWidth="1"/>
    <col min="17" max="17" width="4.625" style="1" customWidth="1"/>
    <col min="18" max="18" width="3.125" style="1" bestFit="1" customWidth="1"/>
    <col min="19" max="19" width="4.125" style="1" customWidth="1"/>
    <col min="20" max="20" width="3.875" style="1" customWidth="1"/>
    <col min="21" max="21" width="4.375" style="1" customWidth="1"/>
    <col min="22" max="22" width="4.25390625" style="1" customWidth="1"/>
    <col min="23" max="23" width="8.00390625" style="1" customWidth="1"/>
    <col min="24" max="16384" width="9.125" style="1" customWidth="1"/>
  </cols>
  <sheetData>
    <row r="1" spans="4:22" ht="13.5" customHeight="1">
      <c r="D1" s="10"/>
      <c r="E1" s="10"/>
      <c r="F1" s="10"/>
      <c r="G1" s="1" t="s">
        <v>28</v>
      </c>
      <c r="H1" s="10"/>
      <c r="I1" s="10"/>
      <c r="J1" s="10"/>
      <c r="K1" s="10"/>
      <c r="L1" s="10"/>
      <c r="M1" s="10"/>
      <c r="N1" s="10"/>
      <c r="O1" s="10"/>
      <c r="T1" s="8"/>
      <c r="U1" s="1" t="s">
        <v>6</v>
      </c>
      <c r="V1" s="8"/>
    </row>
    <row r="2" spans="2:23" ht="13.5" customHeight="1">
      <c r="B2" s="8"/>
      <c r="C2" s="8"/>
      <c r="D2" s="8"/>
      <c r="E2" s="8"/>
      <c r="F2" s="8"/>
      <c r="G2" s="1" t="s">
        <v>17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T2" s="8"/>
      <c r="U2" s="1" t="s">
        <v>14</v>
      </c>
      <c r="V2" s="8"/>
      <c r="W2" s="8"/>
    </row>
    <row r="3" spans="6:9" ht="15" customHeight="1">
      <c r="F3" s="17" t="s">
        <v>5</v>
      </c>
      <c r="G3" s="17"/>
      <c r="H3" s="17"/>
      <c r="I3" s="17"/>
    </row>
    <row r="4" spans="1:23" ht="12.75" customHeight="1">
      <c r="A4" s="111" t="s">
        <v>34</v>
      </c>
      <c r="B4" s="111"/>
      <c r="C4" s="8"/>
      <c r="D4" s="112" t="s">
        <v>99</v>
      </c>
      <c r="E4" s="113"/>
      <c r="G4" s="10" t="s">
        <v>35</v>
      </c>
      <c r="H4" s="18"/>
      <c r="U4" s="111" t="s">
        <v>29</v>
      </c>
      <c r="V4" s="111"/>
      <c r="W4" s="111"/>
    </row>
    <row r="5" spans="3:9" ht="12">
      <c r="C5" s="110"/>
      <c r="D5" s="110"/>
      <c r="E5" s="10" t="s">
        <v>67</v>
      </c>
      <c r="G5" s="10" t="s">
        <v>69</v>
      </c>
      <c r="I5" s="10"/>
    </row>
    <row r="6" spans="7:23" ht="12" customHeight="1" thickBot="1">
      <c r="G6" s="1" t="s">
        <v>58</v>
      </c>
      <c r="J6" s="114" t="s">
        <v>30</v>
      </c>
      <c r="K6" s="114"/>
      <c r="L6" s="114"/>
      <c r="M6" s="114"/>
      <c r="N6" s="114"/>
      <c r="O6" s="114"/>
      <c r="P6" s="114"/>
      <c r="Q6" s="114"/>
      <c r="R6" s="114"/>
      <c r="U6" s="114" t="s">
        <v>111</v>
      </c>
      <c r="V6" s="114"/>
      <c r="W6" s="114"/>
    </row>
    <row r="7" spans="1:23" ht="37.5" customHeight="1" thickBot="1">
      <c r="A7" s="118" t="s">
        <v>4</v>
      </c>
      <c r="B7" s="120" t="s">
        <v>36</v>
      </c>
      <c r="C7" s="115" t="s">
        <v>13</v>
      </c>
      <c r="D7" s="116"/>
      <c r="E7" s="116"/>
      <c r="F7" s="117"/>
      <c r="G7" s="115" t="s">
        <v>16</v>
      </c>
      <c r="H7" s="117"/>
      <c r="I7" s="115" t="s">
        <v>15</v>
      </c>
      <c r="J7" s="116"/>
      <c r="K7" s="116"/>
      <c r="L7" s="116"/>
      <c r="M7" s="116"/>
      <c r="N7" s="116"/>
      <c r="O7" s="116"/>
      <c r="P7" s="117"/>
      <c r="Q7" s="115" t="s">
        <v>18</v>
      </c>
      <c r="R7" s="116"/>
      <c r="S7" s="116"/>
      <c r="T7" s="116"/>
      <c r="U7" s="116"/>
      <c r="V7" s="117"/>
      <c r="W7" s="118" t="s">
        <v>19</v>
      </c>
    </row>
    <row r="8" spans="1:24" ht="84" customHeight="1" thickBot="1">
      <c r="A8" s="119"/>
      <c r="B8" s="121"/>
      <c r="C8" s="19" t="s">
        <v>0</v>
      </c>
      <c r="D8" s="20" t="s">
        <v>1</v>
      </c>
      <c r="E8" s="20" t="s">
        <v>20</v>
      </c>
      <c r="F8" s="21" t="s">
        <v>21</v>
      </c>
      <c r="G8" s="22" t="s">
        <v>1</v>
      </c>
      <c r="H8" s="21" t="s">
        <v>21</v>
      </c>
      <c r="I8" s="23" t="s">
        <v>22</v>
      </c>
      <c r="J8" s="24" t="s">
        <v>1</v>
      </c>
      <c r="K8" s="25"/>
      <c r="L8" s="20" t="s">
        <v>20</v>
      </c>
      <c r="M8" s="24" t="s">
        <v>21</v>
      </c>
      <c r="N8" s="26"/>
      <c r="O8" s="20" t="s">
        <v>2</v>
      </c>
      <c r="P8" s="21" t="s">
        <v>3</v>
      </c>
      <c r="Q8" s="23" t="s">
        <v>22</v>
      </c>
      <c r="R8" s="27" t="s">
        <v>1</v>
      </c>
      <c r="S8" s="20" t="s">
        <v>20</v>
      </c>
      <c r="T8" s="20" t="s">
        <v>21</v>
      </c>
      <c r="U8" s="20" t="s">
        <v>2</v>
      </c>
      <c r="V8" s="21" t="s">
        <v>3</v>
      </c>
      <c r="W8" s="119"/>
      <c r="X8" s="28"/>
    </row>
    <row r="9" spans="1:23" ht="12">
      <c r="A9" s="11" t="s">
        <v>112</v>
      </c>
      <c r="B9" s="2" t="s">
        <v>38</v>
      </c>
      <c r="C9" s="62">
        <f aca="true" t="shared" si="0" ref="C9:C16">IF(SUM(D9,E9,F9)&lt;&gt;0,SUM(D9,E9,F9),"")</f>
        <v>12</v>
      </c>
      <c r="D9" s="63">
        <f aca="true" t="shared" si="1" ref="D9:D16">IF(SUM(G9,J9,R9)&lt;&gt;0,SUM(G9,J9,R9),"")</f>
        <v>6</v>
      </c>
      <c r="E9" s="63">
        <f aca="true" t="shared" si="2" ref="E9:E16">IF(SUM(L9,S9)&lt;&gt;0,SUM(L9,S9),"")</f>
      </c>
      <c r="F9" s="63">
        <f aca="true" t="shared" si="3" ref="F9:F16">IF(SUM(H9,M9,T9)&lt;&gt;0,SUM(H9,M9,T9),"")</f>
        <v>6</v>
      </c>
      <c r="G9" s="29">
        <v>2</v>
      </c>
      <c r="H9" s="30"/>
      <c r="I9" s="31">
        <v>1</v>
      </c>
      <c r="J9" s="32">
        <v>4</v>
      </c>
      <c r="K9" s="33"/>
      <c r="L9" s="34"/>
      <c r="M9" s="32">
        <v>6</v>
      </c>
      <c r="N9" s="33"/>
      <c r="O9" s="35"/>
      <c r="P9" s="36" t="s">
        <v>42</v>
      </c>
      <c r="Q9" s="37"/>
      <c r="R9" s="33"/>
      <c r="S9" s="34"/>
      <c r="T9" s="34"/>
      <c r="U9" s="38"/>
      <c r="V9" s="39"/>
      <c r="W9" s="40" t="s">
        <v>51</v>
      </c>
    </row>
    <row r="10" spans="1:23" ht="12">
      <c r="A10" s="12" t="s">
        <v>113</v>
      </c>
      <c r="B10" s="3" t="s">
        <v>39</v>
      </c>
      <c r="C10" s="62">
        <f t="shared" si="0"/>
        <v>8</v>
      </c>
      <c r="D10" s="63">
        <f t="shared" si="1"/>
        <v>4</v>
      </c>
      <c r="E10" s="63">
        <f t="shared" si="2"/>
      </c>
      <c r="F10" s="63">
        <f t="shared" si="3"/>
        <v>4</v>
      </c>
      <c r="G10" s="29"/>
      <c r="H10" s="30"/>
      <c r="I10" s="41"/>
      <c r="J10" s="42">
        <v>2</v>
      </c>
      <c r="K10" s="43" t="s">
        <v>10</v>
      </c>
      <c r="L10" s="44"/>
      <c r="M10" s="42"/>
      <c r="N10" s="43"/>
      <c r="O10" s="45"/>
      <c r="P10" s="46"/>
      <c r="Q10" s="47">
        <v>1</v>
      </c>
      <c r="R10" s="43">
        <v>2</v>
      </c>
      <c r="S10" s="44"/>
      <c r="T10" s="44">
        <v>4</v>
      </c>
      <c r="U10" s="48" t="s">
        <v>40</v>
      </c>
      <c r="V10" s="49"/>
      <c r="W10" s="14" t="s">
        <v>48</v>
      </c>
    </row>
    <row r="11" spans="1:23" ht="12">
      <c r="A11" s="12" t="s">
        <v>115</v>
      </c>
      <c r="B11" s="3" t="s">
        <v>39</v>
      </c>
      <c r="C11" s="62">
        <f t="shared" si="0"/>
        <v>14</v>
      </c>
      <c r="D11" s="63">
        <f t="shared" si="1"/>
        <v>10</v>
      </c>
      <c r="E11" s="63">
        <f t="shared" si="2"/>
      </c>
      <c r="F11" s="63">
        <f t="shared" si="3"/>
        <v>4</v>
      </c>
      <c r="G11" s="29"/>
      <c r="H11" s="30"/>
      <c r="I11" s="41"/>
      <c r="J11" s="42">
        <v>2</v>
      </c>
      <c r="K11" s="43" t="s">
        <v>10</v>
      </c>
      <c r="L11" s="44"/>
      <c r="M11" s="42"/>
      <c r="N11" s="43"/>
      <c r="O11" s="45"/>
      <c r="P11" s="46"/>
      <c r="Q11" s="47">
        <v>1</v>
      </c>
      <c r="R11" s="43">
        <v>8</v>
      </c>
      <c r="S11" s="44"/>
      <c r="T11" s="44">
        <v>4</v>
      </c>
      <c r="U11" s="48" t="s">
        <v>40</v>
      </c>
      <c r="V11" s="49"/>
      <c r="W11" s="14" t="s">
        <v>87</v>
      </c>
    </row>
    <row r="12" spans="1:23" ht="12">
      <c r="A12" s="12" t="s">
        <v>56</v>
      </c>
      <c r="B12" s="3" t="s">
        <v>47</v>
      </c>
      <c r="C12" s="62">
        <f t="shared" si="0"/>
        <v>10</v>
      </c>
      <c r="D12" s="63">
        <f t="shared" si="1"/>
        <v>4</v>
      </c>
      <c r="E12" s="63">
        <f t="shared" si="2"/>
      </c>
      <c r="F12" s="63">
        <f t="shared" si="3"/>
        <v>6</v>
      </c>
      <c r="G12" s="29"/>
      <c r="H12" s="30"/>
      <c r="I12" s="41">
        <v>2</v>
      </c>
      <c r="J12" s="42">
        <v>4</v>
      </c>
      <c r="K12" s="43"/>
      <c r="L12" s="44"/>
      <c r="M12" s="42">
        <v>6</v>
      </c>
      <c r="N12" s="43"/>
      <c r="O12" s="45"/>
      <c r="P12" s="46" t="s">
        <v>42</v>
      </c>
      <c r="Q12" s="47"/>
      <c r="R12" s="43"/>
      <c r="S12" s="44"/>
      <c r="T12" s="44"/>
      <c r="U12" s="48"/>
      <c r="V12" s="49"/>
      <c r="W12" s="14" t="s">
        <v>108</v>
      </c>
    </row>
    <row r="13" spans="1:23" ht="12">
      <c r="A13" s="12" t="s">
        <v>63</v>
      </c>
      <c r="B13" s="3" t="s">
        <v>38</v>
      </c>
      <c r="C13" s="62">
        <f t="shared" si="0"/>
        <v>12</v>
      </c>
      <c r="D13" s="63">
        <f t="shared" si="1"/>
        <v>6</v>
      </c>
      <c r="E13" s="63">
        <f t="shared" si="2"/>
        <v>6</v>
      </c>
      <c r="F13" s="63">
        <f t="shared" si="3"/>
      </c>
      <c r="G13" s="29"/>
      <c r="H13" s="30"/>
      <c r="I13" s="41"/>
      <c r="J13" s="42">
        <v>2</v>
      </c>
      <c r="K13" s="43" t="s">
        <v>10</v>
      </c>
      <c r="L13" s="44"/>
      <c r="M13" s="42"/>
      <c r="N13" s="43"/>
      <c r="O13" s="45"/>
      <c r="P13" s="46"/>
      <c r="Q13" s="47">
        <v>1</v>
      </c>
      <c r="R13" s="43">
        <v>4</v>
      </c>
      <c r="S13" s="44">
        <v>6</v>
      </c>
      <c r="T13" s="44"/>
      <c r="U13" s="48"/>
      <c r="V13" s="49" t="s">
        <v>42</v>
      </c>
      <c r="W13" s="14" t="s">
        <v>52</v>
      </c>
    </row>
    <row r="14" spans="1:23" ht="23.25" customHeight="1">
      <c r="A14" s="64" t="s">
        <v>114</v>
      </c>
      <c r="B14" s="3" t="s">
        <v>38</v>
      </c>
      <c r="C14" s="62">
        <f t="shared" si="0"/>
        <v>18</v>
      </c>
      <c r="D14" s="63">
        <f t="shared" si="1"/>
        <v>6</v>
      </c>
      <c r="E14" s="63">
        <f t="shared" si="2"/>
        <v>6</v>
      </c>
      <c r="F14" s="63">
        <f t="shared" si="3"/>
        <v>6</v>
      </c>
      <c r="G14" s="29">
        <v>2</v>
      </c>
      <c r="H14" s="30"/>
      <c r="I14" s="41" t="s">
        <v>54</v>
      </c>
      <c r="J14" s="42">
        <v>4</v>
      </c>
      <c r="K14" s="43"/>
      <c r="L14" s="44">
        <v>6</v>
      </c>
      <c r="M14" s="42">
        <v>6</v>
      </c>
      <c r="N14" s="43"/>
      <c r="O14" s="45" t="s">
        <v>78</v>
      </c>
      <c r="P14" s="46"/>
      <c r="Q14" s="47"/>
      <c r="R14" s="43"/>
      <c r="S14" s="44"/>
      <c r="T14" s="44"/>
      <c r="U14" s="48"/>
      <c r="V14" s="49"/>
      <c r="W14" s="14" t="s">
        <v>93</v>
      </c>
    </row>
    <row r="15" spans="1:23" ht="12">
      <c r="A15" s="12" t="s">
        <v>66</v>
      </c>
      <c r="B15" s="3" t="s">
        <v>44</v>
      </c>
      <c r="C15" s="62">
        <f t="shared" si="0"/>
        <v>28</v>
      </c>
      <c r="D15" s="63">
        <f t="shared" si="1"/>
        <v>10</v>
      </c>
      <c r="E15" s="63">
        <f t="shared" si="2"/>
        <v>8</v>
      </c>
      <c r="F15" s="63">
        <f t="shared" si="3"/>
        <v>10</v>
      </c>
      <c r="G15" s="29">
        <v>2</v>
      </c>
      <c r="H15" s="30"/>
      <c r="I15" s="41">
        <v>1</v>
      </c>
      <c r="J15" s="42">
        <v>2</v>
      </c>
      <c r="K15" s="43"/>
      <c r="L15" s="44">
        <v>8</v>
      </c>
      <c r="M15" s="42">
        <v>4</v>
      </c>
      <c r="N15" s="43"/>
      <c r="O15" s="45" t="s">
        <v>40</v>
      </c>
      <c r="P15" s="46"/>
      <c r="Q15" s="47" t="s">
        <v>84</v>
      </c>
      <c r="R15" s="43">
        <v>6</v>
      </c>
      <c r="S15" s="44"/>
      <c r="T15" s="44">
        <v>6</v>
      </c>
      <c r="U15" s="48" t="s">
        <v>84</v>
      </c>
      <c r="V15" s="49" t="s">
        <v>42</v>
      </c>
      <c r="W15" s="14" t="s">
        <v>41</v>
      </c>
    </row>
    <row r="16" spans="1:23" ht="12">
      <c r="A16" s="13" t="s">
        <v>62</v>
      </c>
      <c r="B16" s="2" t="s">
        <v>60</v>
      </c>
      <c r="C16" s="62">
        <f t="shared" si="0"/>
        <v>12</v>
      </c>
      <c r="D16" s="63">
        <f t="shared" si="1"/>
        <v>6</v>
      </c>
      <c r="E16" s="63">
        <f t="shared" si="2"/>
        <v>6</v>
      </c>
      <c r="F16" s="63">
        <f t="shared" si="3"/>
      </c>
      <c r="G16" s="29"/>
      <c r="H16" s="30"/>
      <c r="I16" s="41"/>
      <c r="J16" s="42">
        <v>2</v>
      </c>
      <c r="K16" s="43" t="s">
        <v>10</v>
      </c>
      <c r="L16" s="44"/>
      <c r="M16" s="42"/>
      <c r="N16" s="43"/>
      <c r="O16" s="45"/>
      <c r="P16" s="46"/>
      <c r="Q16" s="47">
        <v>1</v>
      </c>
      <c r="R16" s="43">
        <v>4</v>
      </c>
      <c r="S16" s="44">
        <v>6</v>
      </c>
      <c r="T16" s="44"/>
      <c r="U16" s="48"/>
      <c r="V16" s="49" t="s">
        <v>42</v>
      </c>
      <c r="W16" s="14" t="s">
        <v>57</v>
      </c>
    </row>
    <row r="17" spans="1:23" ht="24">
      <c r="A17" s="12" t="s">
        <v>71</v>
      </c>
      <c r="B17" s="3" t="s">
        <v>65</v>
      </c>
      <c r="C17" s="62">
        <f>IF(SUM(D17,E17,F17)&lt;&gt;0,SUM(D17,E17,F17),"")</f>
        <v>12</v>
      </c>
      <c r="D17" s="63">
        <f>IF(SUM(G17,J17,R17)&lt;&gt;0,SUM(G17,J17,R17),"")</f>
        <v>6</v>
      </c>
      <c r="E17" s="63">
        <f>IF(SUM(L17,S17)&lt;&gt;0,SUM(L17,S17),"")</f>
      </c>
      <c r="F17" s="63">
        <f>IF(SUM(H17,M17,T17)&lt;&gt;0,SUM(H17,M17,T17),"")</f>
        <v>6</v>
      </c>
      <c r="G17" s="29"/>
      <c r="H17" s="30"/>
      <c r="I17" s="41"/>
      <c r="J17" s="42">
        <v>2</v>
      </c>
      <c r="K17" s="43" t="s">
        <v>10</v>
      </c>
      <c r="L17" s="44"/>
      <c r="M17" s="42"/>
      <c r="N17" s="43"/>
      <c r="O17" s="45"/>
      <c r="P17" s="46"/>
      <c r="Q17" s="47">
        <v>1</v>
      </c>
      <c r="R17" s="43">
        <v>4</v>
      </c>
      <c r="S17" s="44"/>
      <c r="T17" s="44">
        <v>6</v>
      </c>
      <c r="U17" s="45" t="s">
        <v>40</v>
      </c>
      <c r="V17" s="49"/>
      <c r="W17" s="14" t="s">
        <v>41</v>
      </c>
    </row>
    <row r="18" spans="1:23" ht="24">
      <c r="A18" s="171" t="s">
        <v>70</v>
      </c>
      <c r="B18" s="3" t="s">
        <v>65</v>
      </c>
      <c r="C18" s="62">
        <f>IF(SUM(D18,E18,F18)&lt;&gt;0,SUM(D18,E18,F18),"")</f>
        <v>20</v>
      </c>
      <c r="D18" s="63">
        <f>IF(SUM(G18,J18,R18)&lt;&gt;0,SUM(G18,J18,R18),"")</f>
        <v>6</v>
      </c>
      <c r="E18" s="63">
        <f>IF(SUM(L18,S18)&lt;&gt;0,SUM(L18,S18),"")</f>
        <v>8</v>
      </c>
      <c r="F18" s="63">
        <f>IF(SUM(H18,M18,T18)&lt;&gt;0,SUM(H18,M18,T18),"")</f>
        <v>6</v>
      </c>
      <c r="G18" s="29"/>
      <c r="H18" s="30"/>
      <c r="I18" s="41"/>
      <c r="J18" s="42">
        <v>2</v>
      </c>
      <c r="K18" s="43" t="s">
        <v>10</v>
      </c>
      <c r="L18" s="44"/>
      <c r="M18" s="42"/>
      <c r="N18" s="43"/>
      <c r="O18" s="45"/>
      <c r="P18" s="46"/>
      <c r="Q18" s="47"/>
      <c r="R18" s="43">
        <v>4</v>
      </c>
      <c r="S18" s="44">
        <v>8</v>
      </c>
      <c r="T18" s="44">
        <v>6</v>
      </c>
      <c r="U18" s="48" t="s">
        <v>40</v>
      </c>
      <c r="V18" s="49"/>
      <c r="W18" s="14" t="s">
        <v>41</v>
      </c>
    </row>
    <row r="19" spans="1:23" ht="12.75" thickBot="1">
      <c r="A19" s="15" t="s">
        <v>88</v>
      </c>
      <c r="B19" s="4" t="s">
        <v>116</v>
      </c>
      <c r="C19" s="70"/>
      <c r="D19" s="71"/>
      <c r="E19" s="71"/>
      <c r="F19" s="72"/>
      <c r="G19" s="50"/>
      <c r="H19" s="51"/>
      <c r="I19" s="52"/>
      <c r="J19" s="53"/>
      <c r="K19" s="54"/>
      <c r="L19" s="55"/>
      <c r="M19" s="53"/>
      <c r="N19" s="54"/>
      <c r="O19" s="59" t="s">
        <v>40</v>
      </c>
      <c r="P19" s="57"/>
      <c r="Q19" s="58"/>
      <c r="R19" s="54"/>
      <c r="S19" s="55"/>
      <c r="T19" s="55"/>
      <c r="U19" s="55"/>
      <c r="V19" s="60"/>
      <c r="W19" s="61" t="s">
        <v>41</v>
      </c>
    </row>
    <row r="20" spans="1:12" ht="1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6" ht="12">
      <c r="A21" s="75" t="s">
        <v>31</v>
      </c>
      <c r="B21" s="73"/>
      <c r="C21" s="73"/>
      <c r="D21" s="73"/>
      <c r="E21" s="8" t="s">
        <v>97</v>
      </c>
      <c r="F21" s="76"/>
      <c r="G21" s="73"/>
      <c r="H21" s="73"/>
      <c r="I21" s="73"/>
      <c r="J21" s="73"/>
      <c r="K21" s="73"/>
      <c r="L21" s="73"/>
      <c r="P21" s="9" t="s">
        <v>7</v>
      </c>
    </row>
    <row r="22" spans="1:12" ht="1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23" ht="12.7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/>
      <c r="N24"/>
      <c r="O24"/>
      <c r="P24"/>
      <c r="Q24"/>
      <c r="R24"/>
      <c r="S24"/>
      <c r="T24"/>
      <c r="U24"/>
      <c r="V24"/>
      <c r="W24"/>
    </row>
    <row r="25" spans="1:33" ht="12.7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2.7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58.5" customHeight="1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2.7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2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2.7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X31"/>
      <c r="Y31"/>
      <c r="Z31"/>
      <c r="AA31"/>
      <c r="AB31"/>
      <c r="AC31"/>
      <c r="AD31"/>
      <c r="AE31"/>
      <c r="AF31"/>
      <c r="AG31"/>
    </row>
    <row r="32" spans="1:33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X32"/>
      <c r="Y32"/>
      <c r="Z32"/>
      <c r="AA32"/>
      <c r="AB32"/>
      <c r="AC32"/>
      <c r="AD32"/>
      <c r="AE32"/>
      <c r="AF32"/>
      <c r="AG32"/>
    </row>
    <row r="33" spans="1:33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X33"/>
      <c r="Y33"/>
      <c r="Z33"/>
      <c r="AA33"/>
      <c r="AB33"/>
      <c r="AC33"/>
      <c r="AD33"/>
      <c r="AE33"/>
      <c r="AF33"/>
      <c r="AG33"/>
    </row>
    <row r="34" spans="1:12" ht="1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</sheetData>
  <sheetProtection/>
  <mergeCells count="13">
    <mergeCell ref="W7:W8"/>
    <mergeCell ref="A7:A8"/>
    <mergeCell ref="B7:B8"/>
    <mergeCell ref="C7:F7"/>
    <mergeCell ref="G7:H7"/>
    <mergeCell ref="I7:P7"/>
    <mergeCell ref="Q7:V7"/>
    <mergeCell ref="J6:R6"/>
    <mergeCell ref="U6:W6"/>
    <mergeCell ref="A4:B4"/>
    <mergeCell ref="D4:E4"/>
    <mergeCell ref="U4:W4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7"/>
  <sheetViews>
    <sheetView zoomScale="133" zoomScaleNormal="133" zoomScalePageLayoutView="0" workbookViewId="0" topLeftCell="A4">
      <selection activeCell="S21" sqref="S21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4.875" style="1" customWidth="1"/>
    <col min="9" max="9" width="4.625" style="1" customWidth="1"/>
    <col min="10" max="10" width="3.125" style="1" customWidth="1"/>
    <col min="11" max="11" width="1.875" style="1" bestFit="1" customWidth="1"/>
    <col min="12" max="12" width="3.25390625" style="1" customWidth="1"/>
    <col min="13" max="13" width="3.625" style="1" customWidth="1"/>
    <col min="14" max="14" width="1.875" style="1" bestFit="1" customWidth="1"/>
    <col min="15" max="16" width="4.25390625" style="1" customWidth="1"/>
    <col min="17" max="17" width="4.625" style="1" customWidth="1"/>
    <col min="18" max="18" width="3.125" style="1" bestFit="1" customWidth="1"/>
    <col min="19" max="19" width="4.125" style="1" customWidth="1"/>
    <col min="20" max="20" width="3.875" style="1" customWidth="1"/>
    <col min="21" max="21" width="4.375" style="1" customWidth="1"/>
    <col min="22" max="22" width="4.25390625" style="1" customWidth="1"/>
    <col min="23" max="23" width="8.00390625" style="1" customWidth="1"/>
    <col min="24" max="16384" width="9.125" style="1" customWidth="1"/>
  </cols>
  <sheetData>
    <row r="1" spans="4:22" ht="13.5" customHeight="1">
      <c r="D1" s="10"/>
      <c r="E1" s="10"/>
      <c r="F1" s="10"/>
      <c r="G1" s="1" t="s">
        <v>28</v>
      </c>
      <c r="H1" s="10"/>
      <c r="I1" s="10"/>
      <c r="J1" s="10"/>
      <c r="K1" s="10"/>
      <c r="L1" s="10"/>
      <c r="M1" s="10"/>
      <c r="N1" s="10"/>
      <c r="O1" s="10"/>
      <c r="T1" s="8"/>
      <c r="U1" s="1" t="s">
        <v>6</v>
      </c>
      <c r="V1" s="8"/>
    </row>
    <row r="2" spans="2:23" ht="13.5" customHeight="1">
      <c r="B2" s="8"/>
      <c r="C2" s="8"/>
      <c r="D2" s="8"/>
      <c r="E2" s="8"/>
      <c r="F2" s="8"/>
      <c r="G2" s="1" t="s">
        <v>17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T2" s="8"/>
      <c r="U2" s="1" t="s">
        <v>14</v>
      </c>
      <c r="V2" s="8"/>
      <c r="W2" s="8"/>
    </row>
    <row r="3" spans="6:9" ht="15" customHeight="1">
      <c r="F3" s="17" t="s">
        <v>5</v>
      </c>
      <c r="G3" s="17"/>
      <c r="H3" s="17"/>
      <c r="I3" s="17"/>
    </row>
    <row r="4" spans="1:23" ht="12.75" customHeight="1">
      <c r="A4" s="111" t="s">
        <v>34</v>
      </c>
      <c r="B4" s="111"/>
      <c r="C4" s="8"/>
      <c r="D4" s="112" t="s">
        <v>99</v>
      </c>
      <c r="E4" s="113"/>
      <c r="G4" s="10" t="s">
        <v>35</v>
      </c>
      <c r="H4" s="18"/>
      <c r="U4" s="111" t="s">
        <v>29</v>
      </c>
      <c r="V4" s="111"/>
      <c r="W4" s="111"/>
    </row>
    <row r="5" spans="3:9" ht="12">
      <c r="C5" s="110"/>
      <c r="D5" s="110"/>
      <c r="E5" s="10" t="s">
        <v>67</v>
      </c>
      <c r="G5" s="10" t="s">
        <v>91</v>
      </c>
      <c r="I5" s="10"/>
    </row>
    <row r="6" spans="7:23" ht="12" customHeight="1" thickBot="1">
      <c r="G6" s="1" t="s">
        <v>72</v>
      </c>
      <c r="J6" s="114" t="s">
        <v>30</v>
      </c>
      <c r="K6" s="114"/>
      <c r="L6" s="114"/>
      <c r="M6" s="114"/>
      <c r="N6" s="114"/>
      <c r="O6" s="114"/>
      <c r="P6" s="114"/>
      <c r="Q6" s="114"/>
      <c r="R6" s="114"/>
      <c r="U6" s="114" t="s">
        <v>111</v>
      </c>
      <c r="V6" s="114"/>
      <c r="W6" s="114"/>
    </row>
    <row r="7" spans="1:23" ht="37.5" customHeight="1" thickBot="1">
      <c r="A7" s="118" t="s">
        <v>4</v>
      </c>
      <c r="B7" s="120" t="s">
        <v>36</v>
      </c>
      <c r="C7" s="115" t="s">
        <v>13</v>
      </c>
      <c r="D7" s="116"/>
      <c r="E7" s="116"/>
      <c r="F7" s="117"/>
      <c r="G7" s="115" t="s">
        <v>16</v>
      </c>
      <c r="H7" s="117"/>
      <c r="I7" s="115" t="s">
        <v>15</v>
      </c>
      <c r="J7" s="116"/>
      <c r="K7" s="116"/>
      <c r="L7" s="116"/>
      <c r="M7" s="116"/>
      <c r="N7" s="116"/>
      <c r="O7" s="116"/>
      <c r="P7" s="117"/>
      <c r="Q7" s="115" t="s">
        <v>18</v>
      </c>
      <c r="R7" s="116"/>
      <c r="S7" s="116"/>
      <c r="T7" s="116"/>
      <c r="U7" s="116"/>
      <c r="V7" s="117"/>
      <c r="W7" s="118" t="s">
        <v>19</v>
      </c>
    </row>
    <row r="8" spans="1:24" ht="84" customHeight="1" thickBot="1">
      <c r="A8" s="119"/>
      <c r="B8" s="121"/>
      <c r="C8" s="19" t="s">
        <v>0</v>
      </c>
      <c r="D8" s="20" t="s">
        <v>1</v>
      </c>
      <c r="E8" s="20" t="s">
        <v>20</v>
      </c>
      <c r="F8" s="21" t="s">
        <v>21</v>
      </c>
      <c r="G8" s="22" t="s">
        <v>1</v>
      </c>
      <c r="H8" s="21" t="s">
        <v>21</v>
      </c>
      <c r="I8" s="23" t="s">
        <v>22</v>
      </c>
      <c r="J8" s="24" t="s">
        <v>1</v>
      </c>
      <c r="K8" s="25"/>
      <c r="L8" s="20" t="s">
        <v>20</v>
      </c>
      <c r="M8" s="24" t="s">
        <v>21</v>
      </c>
      <c r="N8" s="26"/>
      <c r="O8" s="20" t="s">
        <v>2</v>
      </c>
      <c r="P8" s="21" t="s">
        <v>3</v>
      </c>
      <c r="Q8" s="23" t="s">
        <v>22</v>
      </c>
      <c r="R8" s="27" t="s">
        <v>1</v>
      </c>
      <c r="S8" s="20" t="s">
        <v>20</v>
      </c>
      <c r="T8" s="20" t="s">
        <v>21</v>
      </c>
      <c r="U8" s="20" t="s">
        <v>2</v>
      </c>
      <c r="V8" s="21" t="s">
        <v>3</v>
      </c>
      <c r="W8" s="119"/>
      <c r="X8" s="28"/>
    </row>
    <row r="9" spans="1:23" ht="12">
      <c r="A9" s="11" t="s">
        <v>117</v>
      </c>
      <c r="B9" s="81" t="s">
        <v>39</v>
      </c>
      <c r="C9" s="62">
        <f>IF(SUM(D9,E9,F9)&lt;&gt;0,SUM(D9,E9,F9),"")</f>
        <v>8</v>
      </c>
      <c r="D9" s="63">
        <f>IF(SUM(G9,J9,R9)&lt;&gt;0,SUM(G9,J9,R9),"")</f>
        <v>4</v>
      </c>
      <c r="E9" s="63">
        <f>IF(SUM(L9,S9)&lt;&gt;0,SUM(L9,S9),"")</f>
      </c>
      <c r="F9" s="63">
        <f>IF(SUM(H9,M9,T9)&lt;&gt;0,SUM(H9,M9,T9),"")</f>
        <v>4</v>
      </c>
      <c r="G9" s="84"/>
      <c r="H9" s="85"/>
      <c r="I9" s="86"/>
      <c r="J9" s="87">
        <v>2</v>
      </c>
      <c r="K9" s="88" t="s">
        <v>10</v>
      </c>
      <c r="L9" s="89"/>
      <c r="M9" s="87"/>
      <c r="N9" s="88"/>
      <c r="O9" s="90"/>
      <c r="P9" s="91"/>
      <c r="Q9" s="92">
        <v>1</v>
      </c>
      <c r="R9" s="88">
        <v>2</v>
      </c>
      <c r="S9" s="89"/>
      <c r="T9" s="89">
        <v>4</v>
      </c>
      <c r="U9" s="93" t="s">
        <v>40</v>
      </c>
      <c r="V9" s="39"/>
      <c r="W9" s="40" t="s">
        <v>48</v>
      </c>
    </row>
    <row r="10" spans="1:23" ht="12">
      <c r="A10" s="12" t="s">
        <v>82</v>
      </c>
      <c r="B10" s="3" t="s">
        <v>60</v>
      </c>
      <c r="C10" s="62">
        <f>IF(SUM(D10,E10,F10)&lt;&gt;0,SUM(D10,E10,F10),"")</f>
        <v>14</v>
      </c>
      <c r="D10" s="63">
        <f>IF(SUM(G10,J10,R10)&lt;&gt;0,SUM(G10,J10,R10),"")</f>
        <v>4</v>
      </c>
      <c r="E10" s="63">
        <f>IF(SUM(L10,S10)&lt;&gt;0,SUM(L10,S10),"")</f>
        <v>6</v>
      </c>
      <c r="F10" s="63">
        <f>IF(SUM(H10,M10,T10)&lt;&gt;0,SUM(H10,M10,T10),"")</f>
        <v>4</v>
      </c>
      <c r="G10" s="29">
        <v>2</v>
      </c>
      <c r="H10" s="30"/>
      <c r="I10" s="41">
        <v>1</v>
      </c>
      <c r="J10" s="42">
        <v>2</v>
      </c>
      <c r="K10" s="43"/>
      <c r="L10" s="44">
        <v>6</v>
      </c>
      <c r="M10" s="42">
        <v>4</v>
      </c>
      <c r="N10" s="43"/>
      <c r="O10" s="45" t="s">
        <v>40</v>
      </c>
      <c r="P10" s="46"/>
      <c r="Q10" s="47"/>
      <c r="R10" s="43"/>
      <c r="S10" s="44"/>
      <c r="T10" s="44"/>
      <c r="U10" s="48"/>
      <c r="V10" s="49"/>
      <c r="W10" s="69" t="s">
        <v>83</v>
      </c>
    </row>
    <row r="11" spans="1:23" ht="12">
      <c r="A11" s="12" t="s">
        <v>140</v>
      </c>
      <c r="B11" s="3" t="s">
        <v>39</v>
      </c>
      <c r="C11" s="62">
        <f>IF(SUM(D11,E11,F11)&lt;&gt;0,SUM(D11,E11,F11),"")</f>
        <v>14</v>
      </c>
      <c r="D11" s="63">
        <f>IF(SUM(G11,J11,R11)&lt;&gt;0,SUM(G11,J11,R11),"")</f>
        <v>10</v>
      </c>
      <c r="E11" s="63">
        <f>IF(SUM(L11,S11)&lt;&gt;0,SUM(L11,S11),"")</f>
      </c>
      <c r="F11" s="63">
        <f>IF(SUM(H11,M11,T11)&lt;&gt;0,SUM(H11,M11,T11),"")</f>
        <v>4</v>
      </c>
      <c r="G11" s="29"/>
      <c r="H11" s="30"/>
      <c r="I11" s="41"/>
      <c r="J11" s="42">
        <v>2</v>
      </c>
      <c r="K11" s="43" t="s">
        <v>10</v>
      </c>
      <c r="L11" s="44"/>
      <c r="M11" s="42"/>
      <c r="N11" s="43"/>
      <c r="O11" s="45"/>
      <c r="P11" s="46"/>
      <c r="Q11" s="47">
        <v>1</v>
      </c>
      <c r="R11" s="43">
        <v>8</v>
      </c>
      <c r="S11" s="44"/>
      <c r="T11" s="44">
        <v>4</v>
      </c>
      <c r="U11" s="48" t="s">
        <v>40</v>
      </c>
      <c r="V11" s="49"/>
      <c r="W11" s="14" t="s">
        <v>87</v>
      </c>
    </row>
    <row r="12" spans="1:23" ht="12">
      <c r="A12" s="12" t="s">
        <v>80</v>
      </c>
      <c r="B12" s="3" t="s">
        <v>38</v>
      </c>
      <c r="C12" s="62">
        <f aca="true" t="shared" si="0" ref="C12:C21">IF(SUM(D12,E12,F12)&lt;&gt;0,SUM(D12,E12,F12),"")</f>
        <v>16</v>
      </c>
      <c r="D12" s="63">
        <f aca="true" t="shared" si="1" ref="D12:D21">IF(SUM(G12,J12,R12)&lt;&gt;0,SUM(G12,J12,R12),"")</f>
        <v>6</v>
      </c>
      <c r="E12" s="63">
        <f aca="true" t="shared" si="2" ref="E12:E21">IF(SUM(L12,S12)&lt;&gt;0,SUM(L12,S12),"")</f>
        <v>6</v>
      </c>
      <c r="F12" s="63">
        <f aca="true" t="shared" si="3" ref="F12:F21">IF(SUM(H12,M12,T12)&lt;&gt;0,SUM(H12,M12,T12),"")</f>
        <v>4</v>
      </c>
      <c r="G12" s="29">
        <v>2</v>
      </c>
      <c r="H12" s="30"/>
      <c r="I12" s="41">
        <v>1</v>
      </c>
      <c r="J12" s="42">
        <v>4</v>
      </c>
      <c r="K12" s="43"/>
      <c r="L12" s="44">
        <v>6</v>
      </c>
      <c r="M12" s="42">
        <v>4</v>
      </c>
      <c r="N12" s="43"/>
      <c r="O12" s="45"/>
      <c r="P12" s="46" t="s">
        <v>42</v>
      </c>
      <c r="Q12" s="47"/>
      <c r="R12" s="43"/>
      <c r="S12" s="44"/>
      <c r="T12" s="44"/>
      <c r="U12" s="48"/>
      <c r="V12" s="49"/>
      <c r="W12" s="14" t="s">
        <v>77</v>
      </c>
    </row>
    <row r="13" spans="1:23" ht="13.5" customHeight="1">
      <c r="A13" s="12" t="s">
        <v>81</v>
      </c>
      <c r="B13" s="3" t="s">
        <v>38</v>
      </c>
      <c r="C13" s="62">
        <f t="shared" si="0"/>
        <v>16</v>
      </c>
      <c r="D13" s="63">
        <f t="shared" si="1"/>
        <v>6</v>
      </c>
      <c r="E13" s="63">
        <f t="shared" si="2"/>
        <v>8</v>
      </c>
      <c r="F13" s="63">
        <f t="shared" si="3"/>
        <v>2</v>
      </c>
      <c r="G13" s="29">
        <v>2</v>
      </c>
      <c r="H13" s="30"/>
      <c r="I13" s="41">
        <v>1</v>
      </c>
      <c r="J13" s="42">
        <v>4</v>
      </c>
      <c r="K13" s="43"/>
      <c r="L13" s="44">
        <v>8</v>
      </c>
      <c r="M13" s="42">
        <v>2</v>
      </c>
      <c r="N13" s="43"/>
      <c r="O13" s="45"/>
      <c r="P13" s="46" t="s">
        <v>42</v>
      </c>
      <c r="Q13" s="47"/>
      <c r="R13" s="43"/>
      <c r="S13" s="44"/>
      <c r="T13" s="44"/>
      <c r="U13" s="48"/>
      <c r="V13" s="49"/>
      <c r="W13" s="14" t="s">
        <v>119</v>
      </c>
    </row>
    <row r="14" spans="1:23" ht="12">
      <c r="A14" s="12" t="s">
        <v>141</v>
      </c>
      <c r="B14" s="3" t="s">
        <v>44</v>
      </c>
      <c r="C14" s="62">
        <f t="shared" si="0"/>
        <v>12</v>
      </c>
      <c r="D14" s="63">
        <f t="shared" si="1"/>
        <v>6</v>
      </c>
      <c r="E14" s="63">
        <f t="shared" si="2"/>
      </c>
      <c r="F14" s="63">
        <f t="shared" si="3"/>
        <v>6</v>
      </c>
      <c r="G14" s="29"/>
      <c r="H14" s="30"/>
      <c r="I14" s="41" t="s">
        <v>84</v>
      </c>
      <c r="J14" s="42">
        <v>6</v>
      </c>
      <c r="K14" s="43"/>
      <c r="L14" s="44"/>
      <c r="M14" s="42">
        <v>6</v>
      </c>
      <c r="N14" s="43"/>
      <c r="O14" s="45" t="s">
        <v>84</v>
      </c>
      <c r="P14" s="46" t="s">
        <v>42</v>
      </c>
      <c r="Q14" s="47"/>
      <c r="R14" s="43"/>
      <c r="S14" s="44"/>
      <c r="T14" s="44"/>
      <c r="U14" s="48"/>
      <c r="V14" s="49"/>
      <c r="W14" s="14" t="s">
        <v>41</v>
      </c>
    </row>
    <row r="15" spans="1:23" ht="24">
      <c r="A15" s="171" t="s">
        <v>90</v>
      </c>
      <c r="B15" s="3" t="s">
        <v>65</v>
      </c>
      <c r="C15" s="62">
        <f t="shared" si="0"/>
        <v>12</v>
      </c>
      <c r="D15" s="63">
        <f t="shared" si="1"/>
        <v>6</v>
      </c>
      <c r="E15" s="63">
        <f t="shared" si="2"/>
      </c>
      <c r="F15" s="63">
        <f t="shared" si="3"/>
        <v>6</v>
      </c>
      <c r="G15" s="65"/>
      <c r="H15" s="66"/>
      <c r="I15" s="31"/>
      <c r="J15" s="32">
        <v>2</v>
      </c>
      <c r="K15" s="33" t="s">
        <v>10</v>
      </c>
      <c r="L15" s="34"/>
      <c r="M15" s="32"/>
      <c r="N15" s="33"/>
      <c r="O15" s="35"/>
      <c r="P15" s="36"/>
      <c r="Q15" s="37">
        <v>1</v>
      </c>
      <c r="R15" s="33">
        <v>4</v>
      </c>
      <c r="S15" s="34"/>
      <c r="T15" s="34">
        <v>6</v>
      </c>
      <c r="U15" s="38"/>
      <c r="V15" s="67" t="s">
        <v>42</v>
      </c>
      <c r="W15" s="69" t="s">
        <v>41</v>
      </c>
    </row>
    <row r="16" spans="1:23" ht="13.5" customHeight="1">
      <c r="A16" s="171" t="s">
        <v>138</v>
      </c>
      <c r="B16" s="3" t="s">
        <v>107</v>
      </c>
      <c r="C16" s="62">
        <f t="shared" si="0"/>
        <v>30</v>
      </c>
      <c r="D16" s="63">
        <f t="shared" si="1"/>
        <v>10</v>
      </c>
      <c r="E16" s="63">
        <f t="shared" si="2"/>
        <v>12</v>
      </c>
      <c r="F16" s="63">
        <f t="shared" si="3"/>
        <v>8</v>
      </c>
      <c r="G16" s="29">
        <v>2</v>
      </c>
      <c r="H16" s="30"/>
      <c r="I16" s="41">
        <v>1</v>
      </c>
      <c r="J16" s="42">
        <v>4</v>
      </c>
      <c r="K16" s="43"/>
      <c r="L16" s="44">
        <v>12</v>
      </c>
      <c r="M16" s="42">
        <v>2</v>
      </c>
      <c r="N16" s="43"/>
      <c r="O16" s="45" t="s">
        <v>40</v>
      </c>
      <c r="P16" s="46"/>
      <c r="Q16" s="47" t="s">
        <v>84</v>
      </c>
      <c r="R16" s="43">
        <v>4</v>
      </c>
      <c r="S16" s="44"/>
      <c r="T16" s="44">
        <v>6</v>
      </c>
      <c r="U16" s="48" t="s">
        <v>84</v>
      </c>
      <c r="V16" s="49" t="s">
        <v>42</v>
      </c>
      <c r="W16" s="14" t="s">
        <v>41</v>
      </c>
    </row>
    <row r="17" spans="1:23" ht="35.25" customHeight="1">
      <c r="A17" s="172" t="s">
        <v>121</v>
      </c>
      <c r="B17" s="3" t="s">
        <v>47</v>
      </c>
      <c r="C17" s="62">
        <f t="shared" si="0"/>
        <v>26</v>
      </c>
      <c r="D17" s="63">
        <f t="shared" si="1"/>
        <v>10</v>
      </c>
      <c r="E17" s="63">
        <f t="shared" si="2"/>
        <v>8</v>
      </c>
      <c r="F17" s="63">
        <f t="shared" si="3"/>
        <v>8</v>
      </c>
      <c r="G17" s="29">
        <v>2</v>
      </c>
      <c r="H17" s="30"/>
      <c r="I17" s="41">
        <v>1</v>
      </c>
      <c r="J17" s="42">
        <v>4</v>
      </c>
      <c r="K17" s="43"/>
      <c r="L17" s="44">
        <v>8</v>
      </c>
      <c r="M17" s="42">
        <v>2</v>
      </c>
      <c r="N17" s="43"/>
      <c r="O17" s="45" t="s">
        <v>40</v>
      </c>
      <c r="P17" s="46"/>
      <c r="Q17" s="47" t="s">
        <v>84</v>
      </c>
      <c r="R17" s="43">
        <v>4</v>
      </c>
      <c r="S17" s="44"/>
      <c r="T17" s="44">
        <v>6</v>
      </c>
      <c r="U17" s="48" t="s">
        <v>84</v>
      </c>
      <c r="V17" s="49" t="s">
        <v>42</v>
      </c>
      <c r="W17" s="14" t="s">
        <v>41</v>
      </c>
    </row>
    <row r="18" spans="1:23" ht="12">
      <c r="A18" s="171" t="s">
        <v>118</v>
      </c>
      <c r="B18" s="3" t="s">
        <v>39</v>
      </c>
      <c r="C18" s="62">
        <f t="shared" si="0"/>
        <v>8</v>
      </c>
      <c r="D18" s="63">
        <f t="shared" si="1"/>
        <v>4</v>
      </c>
      <c r="E18" s="63">
        <f t="shared" si="2"/>
      </c>
      <c r="F18" s="63">
        <f t="shared" si="3"/>
        <v>4</v>
      </c>
      <c r="G18" s="29"/>
      <c r="H18" s="30"/>
      <c r="I18" s="41"/>
      <c r="J18" s="42">
        <v>2</v>
      </c>
      <c r="K18" s="43" t="s">
        <v>10</v>
      </c>
      <c r="L18" s="44"/>
      <c r="M18" s="42"/>
      <c r="N18" s="43"/>
      <c r="O18" s="45"/>
      <c r="P18" s="46"/>
      <c r="Q18" s="47">
        <v>1</v>
      </c>
      <c r="R18" s="43">
        <v>2</v>
      </c>
      <c r="S18" s="44"/>
      <c r="T18" s="44">
        <v>4</v>
      </c>
      <c r="U18" s="48" t="s">
        <v>40</v>
      </c>
      <c r="V18" s="49"/>
      <c r="W18" s="14" t="s">
        <v>41</v>
      </c>
    </row>
    <row r="19" spans="1:23" ht="12">
      <c r="A19" s="171" t="s">
        <v>89</v>
      </c>
      <c r="B19" s="3" t="s">
        <v>39</v>
      </c>
      <c r="C19" s="62">
        <f t="shared" si="0"/>
        <v>8</v>
      </c>
      <c r="D19" s="63">
        <f t="shared" si="1"/>
        <v>6</v>
      </c>
      <c r="E19" s="63">
        <f t="shared" si="2"/>
      </c>
      <c r="F19" s="63">
        <f t="shared" si="3"/>
        <v>2</v>
      </c>
      <c r="G19" s="29"/>
      <c r="H19" s="30"/>
      <c r="I19" s="41"/>
      <c r="J19" s="42">
        <v>2</v>
      </c>
      <c r="K19" s="43" t="s">
        <v>10</v>
      </c>
      <c r="L19" s="44"/>
      <c r="M19" s="42"/>
      <c r="N19" s="43"/>
      <c r="O19" s="45"/>
      <c r="P19" s="46"/>
      <c r="Q19" s="47">
        <v>1</v>
      </c>
      <c r="R19" s="43">
        <v>4</v>
      </c>
      <c r="S19" s="44"/>
      <c r="T19" s="44">
        <v>2</v>
      </c>
      <c r="U19" s="48" t="s">
        <v>40</v>
      </c>
      <c r="V19" s="49"/>
      <c r="W19" s="14" t="s">
        <v>41</v>
      </c>
    </row>
    <row r="20" spans="1:23" ht="36">
      <c r="A20" s="108" t="s">
        <v>133</v>
      </c>
      <c r="B20" s="2" t="s">
        <v>44</v>
      </c>
      <c r="C20" s="62">
        <f t="shared" si="0"/>
        <v>14</v>
      </c>
      <c r="D20" s="63">
        <f t="shared" si="1"/>
        <v>6</v>
      </c>
      <c r="E20" s="63">
        <f t="shared" si="2"/>
        <v>6</v>
      </c>
      <c r="F20" s="63">
        <f t="shared" si="3"/>
        <v>2</v>
      </c>
      <c r="G20" s="29"/>
      <c r="H20" s="30"/>
      <c r="I20" s="41"/>
      <c r="J20" s="42">
        <v>2</v>
      </c>
      <c r="K20" s="43" t="s">
        <v>10</v>
      </c>
      <c r="L20" s="44"/>
      <c r="M20" s="42"/>
      <c r="N20" s="43"/>
      <c r="O20" s="45"/>
      <c r="P20" s="46"/>
      <c r="Q20" s="47"/>
      <c r="R20" s="43">
        <v>4</v>
      </c>
      <c r="S20" s="44">
        <v>6</v>
      </c>
      <c r="T20" s="44">
        <v>2</v>
      </c>
      <c r="U20" s="48" t="s">
        <v>40</v>
      </c>
      <c r="V20" s="49"/>
      <c r="W20" s="14" t="s">
        <v>41</v>
      </c>
    </row>
    <row r="21" spans="1:23" ht="36.75" thickBot="1">
      <c r="A21" s="173" t="s">
        <v>134</v>
      </c>
      <c r="B21" s="4" t="s">
        <v>120</v>
      </c>
      <c r="C21" s="62">
        <f t="shared" si="0"/>
        <v>14</v>
      </c>
      <c r="D21" s="63">
        <f t="shared" si="1"/>
        <v>6</v>
      </c>
      <c r="E21" s="63">
        <f t="shared" si="2"/>
        <v>6</v>
      </c>
      <c r="F21" s="63">
        <f t="shared" si="3"/>
        <v>2</v>
      </c>
      <c r="G21" s="96"/>
      <c r="H21" s="97"/>
      <c r="I21" s="98"/>
      <c r="J21" s="99">
        <v>2</v>
      </c>
      <c r="K21" s="100" t="s">
        <v>10</v>
      </c>
      <c r="L21" s="101"/>
      <c r="M21" s="99"/>
      <c r="N21" s="100"/>
      <c r="O21" s="102"/>
      <c r="P21" s="103"/>
      <c r="Q21" s="104"/>
      <c r="R21" s="100">
        <v>4</v>
      </c>
      <c r="S21" s="101">
        <v>6</v>
      </c>
      <c r="T21" s="101">
        <v>2</v>
      </c>
      <c r="U21" s="105" t="s">
        <v>40</v>
      </c>
      <c r="V21" s="106"/>
      <c r="W21" s="107" t="s">
        <v>41</v>
      </c>
    </row>
    <row r="23" spans="1:16" ht="12">
      <c r="A23" s="9" t="s">
        <v>31</v>
      </c>
      <c r="E23" s="8" t="s">
        <v>97</v>
      </c>
      <c r="F23" s="8"/>
      <c r="P23" s="9" t="s">
        <v>7</v>
      </c>
    </row>
    <row r="26" spans="2:23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2:23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2:33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2:33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ht="58.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:33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24:33" ht="12.75">
      <c r="X35"/>
      <c r="Y35"/>
      <c r="Z35"/>
      <c r="AA35"/>
      <c r="AB35"/>
      <c r="AC35"/>
      <c r="AD35"/>
      <c r="AE35"/>
      <c r="AF35"/>
      <c r="AG35"/>
    </row>
    <row r="36" spans="24:33" ht="12.75">
      <c r="X36"/>
      <c r="Y36"/>
      <c r="Z36"/>
      <c r="AA36"/>
      <c r="AB36"/>
      <c r="AC36"/>
      <c r="AD36"/>
      <c r="AE36"/>
      <c r="AF36"/>
      <c r="AG36"/>
    </row>
    <row r="37" spans="24:33" ht="12.75">
      <c r="X37"/>
      <c r="Y37"/>
      <c r="Z37"/>
      <c r="AA37"/>
      <c r="AB37"/>
      <c r="AC37"/>
      <c r="AD37"/>
      <c r="AE37"/>
      <c r="AF37"/>
      <c r="AG37"/>
    </row>
  </sheetData>
  <sheetProtection/>
  <mergeCells count="13">
    <mergeCell ref="W7:W8"/>
    <mergeCell ref="A7:A8"/>
    <mergeCell ref="B7:B8"/>
    <mergeCell ref="C7:F7"/>
    <mergeCell ref="G7:H7"/>
    <mergeCell ref="I7:P7"/>
    <mergeCell ref="Q7:V7"/>
    <mergeCell ref="A4:B4"/>
    <mergeCell ref="D4:E4"/>
    <mergeCell ref="U4:W4"/>
    <mergeCell ref="C5:D5"/>
    <mergeCell ref="J6:R6"/>
    <mergeCell ref="U6:W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7"/>
  <sheetViews>
    <sheetView zoomScale="133" zoomScaleNormal="133" zoomScalePageLayoutView="0" workbookViewId="0" topLeftCell="A1">
      <selection activeCell="V23" sqref="V23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4.875" style="1" customWidth="1"/>
    <col min="9" max="9" width="4.625" style="1" customWidth="1"/>
    <col min="10" max="10" width="3.125" style="1" customWidth="1"/>
    <col min="11" max="11" width="1.875" style="1" bestFit="1" customWidth="1"/>
    <col min="12" max="12" width="3.25390625" style="1" customWidth="1"/>
    <col min="13" max="13" width="3.625" style="1" customWidth="1"/>
    <col min="14" max="14" width="1.875" style="1" bestFit="1" customWidth="1"/>
    <col min="15" max="16" width="4.25390625" style="1" customWidth="1"/>
    <col min="17" max="17" width="4.625" style="1" customWidth="1"/>
    <col min="18" max="18" width="3.125" style="1" bestFit="1" customWidth="1"/>
    <col min="19" max="19" width="4.125" style="1" customWidth="1"/>
    <col min="20" max="20" width="3.875" style="1" customWidth="1"/>
    <col min="21" max="21" width="4.375" style="1" customWidth="1"/>
    <col min="22" max="22" width="4.25390625" style="1" customWidth="1"/>
    <col min="23" max="23" width="8.00390625" style="1" customWidth="1"/>
    <col min="24" max="16384" width="9.125" style="1" customWidth="1"/>
  </cols>
  <sheetData>
    <row r="1" spans="4:22" ht="13.5" customHeight="1">
      <c r="D1" s="10"/>
      <c r="E1" s="10"/>
      <c r="F1" s="10"/>
      <c r="G1" s="1" t="s">
        <v>28</v>
      </c>
      <c r="H1" s="10"/>
      <c r="I1" s="10"/>
      <c r="J1" s="10"/>
      <c r="K1" s="10"/>
      <c r="L1" s="10"/>
      <c r="M1" s="10"/>
      <c r="N1" s="10"/>
      <c r="O1" s="10"/>
      <c r="T1" s="8"/>
      <c r="U1" s="1" t="s">
        <v>6</v>
      </c>
      <c r="V1" s="8"/>
    </row>
    <row r="2" spans="2:23" ht="13.5" customHeight="1">
      <c r="B2" s="8"/>
      <c r="C2" s="8"/>
      <c r="D2" s="8"/>
      <c r="E2" s="8"/>
      <c r="F2" s="8"/>
      <c r="G2" s="1" t="s">
        <v>17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T2" s="8"/>
      <c r="U2" s="1" t="s">
        <v>14</v>
      </c>
      <c r="V2" s="8"/>
      <c r="W2" s="8"/>
    </row>
    <row r="3" spans="6:9" ht="15" customHeight="1">
      <c r="F3" s="17" t="s">
        <v>5</v>
      </c>
      <c r="G3" s="17"/>
      <c r="H3" s="17"/>
      <c r="I3" s="17"/>
    </row>
    <row r="4" spans="1:23" ht="12.75" customHeight="1">
      <c r="A4" s="111" t="s">
        <v>34</v>
      </c>
      <c r="B4" s="111"/>
      <c r="C4" s="8"/>
      <c r="D4" s="112" t="s">
        <v>99</v>
      </c>
      <c r="E4" s="113"/>
      <c r="G4" s="10" t="s">
        <v>35</v>
      </c>
      <c r="H4" s="18"/>
      <c r="U4" s="111" t="s">
        <v>29</v>
      </c>
      <c r="V4" s="111"/>
      <c r="W4" s="111"/>
    </row>
    <row r="5" spans="3:9" ht="12">
      <c r="C5" s="110"/>
      <c r="D5" s="110"/>
      <c r="E5" s="10" t="s">
        <v>67</v>
      </c>
      <c r="G5" s="10" t="s">
        <v>69</v>
      </c>
      <c r="I5" s="10"/>
    </row>
    <row r="6" spans="7:23" ht="12" customHeight="1" thickBot="1">
      <c r="G6" s="1" t="s">
        <v>72</v>
      </c>
      <c r="J6" s="114" t="s">
        <v>30</v>
      </c>
      <c r="K6" s="114"/>
      <c r="L6" s="114"/>
      <c r="M6" s="114"/>
      <c r="N6" s="114"/>
      <c r="O6" s="114"/>
      <c r="P6" s="114"/>
      <c r="Q6" s="114"/>
      <c r="R6" s="114"/>
      <c r="U6" s="114" t="s">
        <v>111</v>
      </c>
      <c r="V6" s="114"/>
      <c r="W6" s="114"/>
    </row>
    <row r="7" spans="1:23" ht="37.5" customHeight="1" thickBot="1">
      <c r="A7" s="118" t="s">
        <v>4</v>
      </c>
      <c r="B7" s="120" t="s">
        <v>36</v>
      </c>
      <c r="C7" s="115" t="s">
        <v>13</v>
      </c>
      <c r="D7" s="116"/>
      <c r="E7" s="116"/>
      <c r="F7" s="117"/>
      <c r="G7" s="115" t="s">
        <v>16</v>
      </c>
      <c r="H7" s="117"/>
      <c r="I7" s="115" t="s">
        <v>15</v>
      </c>
      <c r="J7" s="116"/>
      <c r="K7" s="116"/>
      <c r="L7" s="116"/>
      <c r="M7" s="116"/>
      <c r="N7" s="116"/>
      <c r="O7" s="116"/>
      <c r="P7" s="117"/>
      <c r="Q7" s="115" t="s">
        <v>18</v>
      </c>
      <c r="R7" s="116"/>
      <c r="S7" s="116"/>
      <c r="T7" s="116"/>
      <c r="U7" s="116"/>
      <c r="V7" s="117"/>
      <c r="W7" s="118" t="s">
        <v>19</v>
      </c>
    </row>
    <row r="8" spans="1:24" ht="84" customHeight="1" thickBot="1">
      <c r="A8" s="119"/>
      <c r="B8" s="121"/>
      <c r="C8" s="19" t="s">
        <v>0</v>
      </c>
      <c r="D8" s="20" t="s">
        <v>1</v>
      </c>
      <c r="E8" s="20" t="s">
        <v>20</v>
      </c>
      <c r="F8" s="21" t="s">
        <v>21</v>
      </c>
      <c r="G8" s="22" t="s">
        <v>1</v>
      </c>
      <c r="H8" s="21" t="s">
        <v>21</v>
      </c>
      <c r="I8" s="23" t="s">
        <v>22</v>
      </c>
      <c r="J8" s="24" t="s">
        <v>1</v>
      </c>
      <c r="K8" s="25"/>
      <c r="L8" s="20" t="s">
        <v>20</v>
      </c>
      <c r="M8" s="24" t="s">
        <v>21</v>
      </c>
      <c r="N8" s="26"/>
      <c r="O8" s="20" t="s">
        <v>2</v>
      </c>
      <c r="P8" s="21" t="s">
        <v>3</v>
      </c>
      <c r="Q8" s="23" t="s">
        <v>22</v>
      </c>
      <c r="R8" s="27" t="s">
        <v>1</v>
      </c>
      <c r="S8" s="20" t="s">
        <v>20</v>
      </c>
      <c r="T8" s="20" t="s">
        <v>21</v>
      </c>
      <c r="U8" s="20" t="s">
        <v>2</v>
      </c>
      <c r="V8" s="21" t="s">
        <v>3</v>
      </c>
      <c r="W8" s="119"/>
      <c r="X8" s="28"/>
    </row>
    <row r="9" spans="1:23" ht="12">
      <c r="A9" s="11" t="s">
        <v>117</v>
      </c>
      <c r="B9" s="81" t="s">
        <v>39</v>
      </c>
      <c r="C9" s="82">
        <f aca="true" t="shared" si="0" ref="C9:C21">IF(SUM(D9,E9,F9)&lt;&gt;0,SUM(D9,E9,F9),"")</f>
        <v>8</v>
      </c>
      <c r="D9" s="83">
        <f aca="true" t="shared" si="1" ref="D9:D21">IF(SUM(G9,J9,R9)&lt;&gt;0,SUM(G9,J9,R9),"")</f>
        <v>4</v>
      </c>
      <c r="E9" s="83">
        <f aca="true" t="shared" si="2" ref="E9:E21">IF(SUM(L9,S9)&lt;&gt;0,SUM(L9,S9),"")</f>
      </c>
      <c r="F9" s="83">
        <f aca="true" t="shared" si="3" ref="F9:F21">IF(SUM(H9,M9,T9)&lt;&gt;0,SUM(H9,M9,T9),"")</f>
        <v>4</v>
      </c>
      <c r="G9" s="84"/>
      <c r="H9" s="85"/>
      <c r="I9" s="86"/>
      <c r="J9" s="87">
        <v>2</v>
      </c>
      <c r="K9" s="88" t="s">
        <v>10</v>
      </c>
      <c r="L9" s="89"/>
      <c r="M9" s="87"/>
      <c r="N9" s="88"/>
      <c r="O9" s="90"/>
      <c r="P9" s="91"/>
      <c r="Q9" s="92">
        <v>1</v>
      </c>
      <c r="R9" s="88">
        <v>2</v>
      </c>
      <c r="S9" s="89"/>
      <c r="T9" s="89">
        <v>4</v>
      </c>
      <c r="U9" s="93" t="s">
        <v>40</v>
      </c>
      <c r="V9" s="39"/>
      <c r="W9" s="40" t="s">
        <v>48</v>
      </c>
    </row>
    <row r="10" spans="1:23" ht="12">
      <c r="A10" s="12" t="s">
        <v>82</v>
      </c>
      <c r="B10" s="3" t="s">
        <v>60</v>
      </c>
      <c r="C10" s="62">
        <f t="shared" si="0"/>
        <v>14</v>
      </c>
      <c r="D10" s="63">
        <f t="shared" si="1"/>
        <v>4</v>
      </c>
      <c r="E10" s="63">
        <f t="shared" si="2"/>
        <v>6</v>
      </c>
      <c r="F10" s="63">
        <f t="shared" si="3"/>
        <v>4</v>
      </c>
      <c r="G10" s="29">
        <v>2</v>
      </c>
      <c r="H10" s="30"/>
      <c r="I10" s="41">
        <v>1</v>
      </c>
      <c r="J10" s="42">
        <v>2</v>
      </c>
      <c r="K10" s="43"/>
      <c r="L10" s="44">
        <v>6</v>
      </c>
      <c r="M10" s="42">
        <v>4</v>
      </c>
      <c r="N10" s="43"/>
      <c r="O10" s="45" t="s">
        <v>40</v>
      </c>
      <c r="P10" s="46"/>
      <c r="Q10" s="47"/>
      <c r="R10" s="43"/>
      <c r="S10" s="44"/>
      <c r="T10" s="44"/>
      <c r="U10" s="48"/>
      <c r="V10" s="49"/>
      <c r="W10" s="69" t="s">
        <v>83</v>
      </c>
    </row>
    <row r="11" spans="1:23" ht="12">
      <c r="A11" s="12" t="s">
        <v>140</v>
      </c>
      <c r="B11" s="3" t="s">
        <v>39</v>
      </c>
      <c r="C11" s="62">
        <f t="shared" si="0"/>
        <v>14</v>
      </c>
      <c r="D11" s="63">
        <f t="shared" si="1"/>
        <v>10</v>
      </c>
      <c r="E11" s="63">
        <f t="shared" si="2"/>
      </c>
      <c r="F11" s="63">
        <f t="shared" si="3"/>
        <v>4</v>
      </c>
      <c r="G11" s="29"/>
      <c r="H11" s="30"/>
      <c r="I11" s="41"/>
      <c r="J11" s="42">
        <v>2</v>
      </c>
      <c r="K11" s="43" t="s">
        <v>10</v>
      </c>
      <c r="L11" s="44"/>
      <c r="M11" s="42"/>
      <c r="N11" s="43"/>
      <c r="O11" s="45"/>
      <c r="P11" s="46"/>
      <c r="Q11" s="47">
        <v>1</v>
      </c>
      <c r="R11" s="43">
        <v>8</v>
      </c>
      <c r="S11" s="44"/>
      <c r="T11" s="44">
        <v>4</v>
      </c>
      <c r="U11" s="48" t="s">
        <v>40</v>
      </c>
      <c r="V11" s="49"/>
      <c r="W11" s="14" t="s">
        <v>87</v>
      </c>
    </row>
    <row r="12" spans="1:23" ht="12">
      <c r="A12" s="12" t="s">
        <v>80</v>
      </c>
      <c r="B12" s="3" t="s">
        <v>38</v>
      </c>
      <c r="C12" s="62">
        <f t="shared" si="0"/>
        <v>16</v>
      </c>
      <c r="D12" s="63">
        <f t="shared" si="1"/>
        <v>6</v>
      </c>
      <c r="E12" s="63">
        <f t="shared" si="2"/>
        <v>6</v>
      </c>
      <c r="F12" s="63">
        <f t="shared" si="3"/>
        <v>4</v>
      </c>
      <c r="G12" s="29">
        <v>2</v>
      </c>
      <c r="H12" s="30"/>
      <c r="I12" s="41">
        <v>1</v>
      </c>
      <c r="J12" s="42">
        <v>4</v>
      </c>
      <c r="K12" s="43"/>
      <c r="L12" s="44">
        <v>6</v>
      </c>
      <c r="M12" s="42">
        <v>4</v>
      </c>
      <c r="N12" s="43"/>
      <c r="O12" s="45"/>
      <c r="P12" s="46" t="s">
        <v>42</v>
      </c>
      <c r="Q12" s="47"/>
      <c r="R12" s="43"/>
      <c r="S12" s="44"/>
      <c r="T12" s="44"/>
      <c r="U12" s="48"/>
      <c r="V12" s="49"/>
      <c r="W12" s="14" t="s">
        <v>77</v>
      </c>
    </row>
    <row r="13" spans="1:23" ht="12">
      <c r="A13" s="12" t="s">
        <v>81</v>
      </c>
      <c r="B13" s="3" t="s">
        <v>38</v>
      </c>
      <c r="C13" s="62">
        <f t="shared" si="0"/>
        <v>16</v>
      </c>
      <c r="D13" s="63">
        <f t="shared" si="1"/>
        <v>6</v>
      </c>
      <c r="E13" s="63">
        <f t="shared" si="2"/>
        <v>8</v>
      </c>
      <c r="F13" s="63">
        <f t="shared" si="3"/>
        <v>2</v>
      </c>
      <c r="G13" s="29">
        <v>2</v>
      </c>
      <c r="H13" s="30"/>
      <c r="I13" s="41">
        <v>1</v>
      </c>
      <c r="J13" s="42">
        <v>4</v>
      </c>
      <c r="K13" s="43"/>
      <c r="L13" s="44">
        <v>8</v>
      </c>
      <c r="M13" s="42">
        <v>2</v>
      </c>
      <c r="N13" s="43"/>
      <c r="O13" s="45"/>
      <c r="P13" s="46" t="s">
        <v>42</v>
      </c>
      <c r="Q13" s="47"/>
      <c r="R13" s="43"/>
      <c r="S13" s="44"/>
      <c r="T13" s="44"/>
      <c r="U13" s="48"/>
      <c r="V13" s="49"/>
      <c r="W13" s="14" t="s">
        <v>119</v>
      </c>
    </row>
    <row r="14" spans="1:23" ht="12">
      <c r="A14" s="12" t="s">
        <v>141</v>
      </c>
      <c r="B14" s="3" t="s">
        <v>44</v>
      </c>
      <c r="C14" s="62">
        <f t="shared" si="0"/>
        <v>12</v>
      </c>
      <c r="D14" s="63">
        <f t="shared" si="1"/>
        <v>6</v>
      </c>
      <c r="E14" s="63">
        <f t="shared" si="2"/>
      </c>
      <c r="F14" s="63">
        <f t="shared" si="3"/>
        <v>6</v>
      </c>
      <c r="G14" s="29"/>
      <c r="H14" s="30"/>
      <c r="I14" s="41" t="s">
        <v>84</v>
      </c>
      <c r="J14" s="42">
        <v>6</v>
      </c>
      <c r="K14" s="43"/>
      <c r="L14" s="44"/>
      <c r="M14" s="42">
        <v>6</v>
      </c>
      <c r="N14" s="43"/>
      <c r="O14" s="45" t="s">
        <v>84</v>
      </c>
      <c r="P14" s="46" t="s">
        <v>42</v>
      </c>
      <c r="Q14" s="47"/>
      <c r="R14" s="43"/>
      <c r="S14" s="44"/>
      <c r="T14" s="44"/>
      <c r="U14" s="48"/>
      <c r="V14" s="49"/>
      <c r="W14" s="14" t="s">
        <v>41</v>
      </c>
    </row>
    <row r="15" spans="1:23" ht="24">
      <c r="A15" s="171" t="s">
        <v>71</v>
      </c>
      <c r="B15" s="3" t="s">
        <v>65</v>
      </c>
      <c r="C15" s="62">
        <f t="shared" si="0"/>
        <v>12</v>
      </c>
      <c r="D15" s="63">
        <f t="shared" si="1"/>
        <v>6</v>
      </c>
      <c r="E15" s="63">
        <f t="shared" si="2"/>
      </c>
      <c r="F15" s="63">
        <f t="shared" si="3"/>
        <v>6</v>
      </c>
      <c r="G15" s="29"/>
      <c r="H15" s="30"/>
      <c r="I15" s="41" t="s">
        <v>54</v>
      </c>
      <c r="J15" s="42">
        <v>6</v>
      </c>
      <c r="K15" s="43"/>
      <c r="L15" s="44"/>
      <c r="M15" s="42">
        <v>6</v>
      </c>
      <c r="N15" s="43"/>
      <c r="O15" s="45" t="s">
        <v>54</v>
      </c>
      <c r="P15" s="46" t="s">
        <v>42</v>
      </c>
      <c r="Q15" s="47"/>
      <c r="R15" s="43"/>
      <c r="S15" s="44"/>
      <c r="T15" s="44"/>
      <c r="U15" s="45"/>
      <c r="V15" s="49"/>
      <c r="W15" s="14" t="s">
        <v>41</v>
      </c>
    </row>
    <row r="16" spans="1:23" ht="24">
      <c r="A16" s="172" t="s">
        <v>85</v>
      </c>
      <c r="B16" s="3" t="s">
        <v>44</v>
      </c>
      <c r="C16" s="62">
        <f t="shared" si="0"/>
        <v>24</v>
      </c>
      <c r="D16" s="63">
        <f t="shared" si="1"/>
        <v>10</v>
      </c>
      <c r="E16" s="63">
        <f t="shared" si="2"/>
        <v>8</v>
      </c>
      <c r="F16" s="63">
        <f t="shared" si="3"/>
        <v>6</v>
      </c>
      <c r="G16" s="29">
        <v>2</v>
      </c>
      <c r="H16" s="30"/>
      <c r="I16" s="41">
        <v>1</v>
      </c>
      <c r="J16" s="42">
        <v>4</v>
      </c>
      <c r="K16" s="43"/>
      <c r="L16" s="44">
        <v>8</v>
      </c>
      <c r="M16" s="42"/>
      <c r="N16" s="43"/>
      <c r="O16" s="45" t="s">
        <v>40</v>
      </c>
      <c r="P16" s="80"/>
      <c r="Q16" s="47" t="s">
        <v>84</v>
      </c>
      <c r="R16" s="43">
        <v>4</v>
      </c>
      <c r="S16" s="44"/>
      <c r="T16" s="44">
        <v>6</v>
      </c>
      <c r="U16" s="48" t="s">
        <v>84</v>
      </c>
      <c r="V16" s="49" t="s">
        <v>42</v>
      </c>
      <c r="W16" s="14" t="s">
        <v>41</v>
      </c>
    </row>
    <row r="17" spans="1:23" ht="12">
      <c r="A17" s="171" t="s">
        <v>79</v>
      </c>
      <c r="B17" s="3" t="s">
        <v>39</v>
      </c>
      <c r="C17" s="62">
        <f t="shared" si="0"/>
        <v>10</v>
      </c>
      <c r="D17" s="63">
        <f t="shared" si="1"/>
        <v>6</v>
      </c>
      <c r="E17" s="63">
        <f t="shared" si="2"/>
      </c>
      <c r="F17" s="63">
        <f t="shared" si="3"/>
        <v>4</v>
      </c>
      <c r="G17" s="29">
        <v>2</v>
      </c>
      <c r="H17" s="30"/>
      <c r="I17" s="41">
        <v>1</v>
      </c>
      <c r="J17" s="42">
        <v>4</v>
      </c>
      <c r="K17" s="43"/>
      <c r="L17" s="44"/>
      <c r="M17" s="42">
        <v>4</v>
      </c>
      <c r="N17" s="43"/>
      <c r="O17" s="45" t="s">
        <v>40</v>
      </c>
      <c r="P17" s="46"/>
      <c r="Q17" s="47"/>
      <c r="R17" s="43"/>
      <c r="S17" s="44"/>
      <c r="T17" s="44"/>
      <c r="U17" s="48"/>
      <c r="V17" s="49"/>
      <c r="W17" s="14" t="s">
        <v>41</v>
      </c>
    </row>
    <row r="18" spans="1:23" ht="12" customHeight="1">
      <c r="A18" s="171" t="s">
        <v>86</v>
      </c>
      <c r="B18" s="3" t="s">
        <v>60</v>
      </c>
      <c r="C18" s="62">
        <f t="shared" si="0"/>
        <v>12</v>
      </c>
      <c r="D18" s="63">
        <f t="shared" si="1"/>
        <v>8</v>
      </c>
      <c r="E18" s="63">
        <f t="shared" si="2"/>
      </c>
      <c r="F18" s="63">
        <f t="shared" si="3"/>
        <v>4</v>
      </c>
      <c r="G18" s="65"/>
      <c r="H18" s="66"/>
      <c r="I18" s="31"/>
      <c r="J18" s="32">
        <v>2</v>
      </c>
      <c r="K18" s="33" t="s">
        <v>10</v>
      </c>
      <c r="L18" s="34"/>
      <c r="M18" s="32"/>
      <c r="N18" s="33"/>
      <c r="O18" s="35"/>
      <c r="P18" s="36"/>
      <c r="Q18" s="37">
        <v>1</v>
      </c>
      <c r="R18" s="33">
        <v>6</v>
      </c>
      <c r="S18" s="34"/>
      <c r="T18" s="34">
        <v>4</v>
      </c>
      <c r="U18" s="38" t="s">
        <v>40</v>
      </c>
      <c r="V18" s="67"/>
      <c r="W18" s="69" t="s">
        <v>41</v>
      </c>
    </row>
    <row r="19" spans="1:23" ht="12" customHeight="1">
      <c r="A19" s="108" t="s">
        <v>125</v>
      </c>
      <c r="B19" s="3" t="s">
        <v>38</v>
      </c>
      <c r="C19" s="62">
        <f t="shared" si="0"/>
        <v>16</v>
      </c>
      <c r="D19" s="63">
        <f t="shared" si="1"/>
        <v>8</v>
      </c>
      <c r="E19" s="63">
        <f t="shared" si="2"/>
      </c>
      <c r="F19" s="63">
        <f t="shared" si="3"/>
        <v>8</v>
      </c>
      <c r="G19" s="29"/>
      <c r="H19" s="30"/>
      <c r="I19" s="41"/>
      <c r="J19" s="42">
        <v>2</v>
      </c>
      <c r="K19" s="43" t="s">
        <v>10</v>
      </c>
      <c r="L19" s="44"/>
      <c r="M19" s="42"/>
      <c r="N19" s="43"/>
      <c r="O19" s="45"/>
      <c r="P19" s="46"/>
      <c r="Q19" s="47">
        <v>1</v>
      </c>
      <c r="R19" s="43">
        <v>6</v>
      </c>
      <c r="S19" s="44"/>
      <c r="T19" s="44">
        <v>8</v>
      </c>
      <c r="U19" s="48"/>
      <c r="V19" s="49" t="s">
        <v>42</v>
      </c>
      <c r="W19" s="69" t="s">
        <v>41</v>
      </c>
    </row>
    <row r="20" spans="1:23" ht="24.75" customHeight="1">
      <c r="A20" s="171" t="s">
        <v>143</v>
      </c>
      <c r="B20" s="3" t="s">
        <v>65</v>
      </c>
      <c r="C20" s="62">
        <f t="shared" si="0"/>
        <v>32</v>
      </c>
      <c r="D20" s="63">
        <f t="shared" si="1"/>
        <v>12</v>
      </c>
      <c r="E20" s="63">
        <f t="shared" si="2"/>
        <v>8</v>
      </c>
      <c r="F20" s="63">
        <f t="shared" si="3"/>
        <v>12</v>
      </c>
      <c r="G20" s="29">
        <v>2</v>
      </c>
      <c r="H20" s="30"/>
      <c r="I20" s="41"/>
      <c r="J20" s="42">
        <v>4</v>
      </c>
      <c r="K20" s="43"/>
      <c r="L20" s="44">
        <v>8</v>
      </c>
      <c r="M20" s="42">
        <v>6</v>
      </c>
      <c r="N20" s="43"/>
      <c r="O20" s="45" t="s">
        <v>40</v>
      </c>
      <c r="P20" s="46"/>
      <c r="Q20" s="47" t="s">
        <v>54</v>
      </c>
      <c r="R20" s="43">
        <v>6</v>
      </c>
      <c r="S20" s="44"/>
      <c r="T20" s="44">
        <v>6</v>
      </c>
      <c r="U20" s="48" t="s">
        <v>54</v>
      </c>
      <c r="V20" s="49" t="s">
        <v>42</v>
      </c>
      <c r="W20" s="14" t="s">
        <v>41</v>
      </c>
    </row>
    <row r="21" spans="1:23" ht="24.75" thickBot="1">
      <c r="A21" s="174" t="s">
        <v>98</v>
      </c>
      <c r="B21" s="109" t="s">
        <v>47</v>
      </c>
      <c r="C21" s="94">
        <f t="shared" si="0"/>
        <v>26</v>
      </c>
      <c r="D21" s="95">
        <f t="shared" si="1"/>
        <v>14</v>
      </c>
      <c r="E21" s="95">
        <f t="shared" si="2"/>
        <v>6</v>
      </c>
      <c r="F21" s="95">
        <f t="shared" si="3"/>
        <v>6</v>
      </c>
      <c r="G21" s="96"/>
      <c r="H21" s="97"/>
      <c r="I21" s="98"/>
      <c r="J21" s="99">
        <v>2</v>
      </c>
      <c r="K21" s="100" t="s">
        <v>10</v>
      </c>
      <c r="L21" s="101"/>
      <c r="M21" s="99"/>
      <c r="N21" s="100"/>
      <c r="O21" s="102"/>
      <c r="P21" s="103"/>
      <c r="Q21" s="104" t="s">
        <v>84</v>
      </c>
      <c r="R21" s="100">
        <v>12</v>
      </c>
      <c r="S21" s="101">
        <v>6</v>
      </c>
      <c r="T21" s="101">
        <v>6</v>
      </c>
      <c r="U21" s="105" t="s">
        <v>84</v>
      </c>
      <c r="V21" s="106" t="s">
        <v>42</v>
      </c>
      <c r="W21" s="107" t="s">
        <v>41</v>
      </c>
    </row>
    <row r="23" spans="1:16" ht="12">
      <c r="A23" s="9" t="s">
        <v>31</v>
      </c>
      <c r="E23" s="8" t="s">
        <v>97</v>
      </c>
      <c r="F23" s="8"/>
      <c r="P23" s="9" t="s">
        <v>7</v>
      </c>
    </row>
    <row r="26" spans="2:23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2:23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2:33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2:33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ht="58.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:33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24:33" ht="12.75">
      <c r="X35"/>
      <c r="Y35"/>
      <c r="Z35"/>
      <c r="AA35"/>
      <c r="AB35"/>
      <c r="AC35"/>
      <c r="AD35"/>
      <c r="AE35"/>
      <c r="AF35"/>
      <c r="AG35"/>
    </row>
    <row r="36" spans="24:33" ht="12.75">
      <c r="X36"/>
      <c r="Y36"/>
      <c r="Z36"/>
      <c r="AA36"/>
      <c r="AB36"/>
      <c r="AC36"/>
      <c r="AD36"/>
      <c r="AE36"/>
      <c r="AF36"/>
      <c r="AG36"/>
    </row>
    <row r="37" spans="24:33" ht="12.75">
      <c r="X37"/>
      <c r="Y37"/>
      <c r="Z37"/>
      <c r="AA37"/>
      <c r="AB37"/>
      <c r="AC37"/>
      <c r="AD37"/>
      <c r="AE37"/>
      <c r="AF37"/>
      <c r="AG37"/>
    </row>
  </sheetData>
  <sheetProtection/>
  <mergeCells count="13">
    <mergeCell ref="I7:P7"/>
    <mergeCell ref="Q7:V7"/>
    <mergeCell ref="W7:W8"/>
    <mergeCell ref="A7:A8"/>
    <mergeCell ref="B7:B8"/>
    <mergeCell ref="C7:F7"/>
    <mergeCell ref="G7:H7"/>
    <mergeCell ref="J6:R6"/>
    <mergeCell ref="U6:W6"/>
    <mergeCell ref="C5:D5"/>
    <mergeCell ref="U4:W4"/>
    <mergeCell ref="A4:B4"/>
    <mergeCell ref="D4:E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="133" zoomScaleNormal="133" zoomScalePageLayoutView="0" workbookViewId="0" topLeftCell="A1">
      <selection activeCell="S14" sqref="S14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4.875" style="1" customWidth="1"/>
    <col min="9" max="9" width="4.625" style="1" customWidth="1"/>
    <col min="10" max="10" width="3.125" style="1" customWidth="1"/>
    <col min="11" max="11" width="1.875" style="1" bestFit="1" customWidth="1"/>
    <col min="12" max="12" width="3.25390625" style="1" customWidth="1"/>
    <col min="13" max="13" width="3.625" style="1" customWidth="1"/>
    <col min="14" max="14" width="1.875" style="1" bestFit="1" customWidth="1"/>
    <col min="15" max="15" width="4.625" style="1" customWidth="1"/>
    <col min="16" max="16" width="4.25390625" style="1" customWidth="1"/>
    <col min="17" max="17" width="4.625" style="1" customWidth="1"/>
    <col min="18" max="18" width="3.125" style="1" bestFit="1" customWidth="1"/>
    <col min="19" max="19" width="4.125" style="1" customWidth="1"/>
    <col min="20" max="20" width="3.875" style="1" customWidth="1"/>
    <col min="21" max="21" width="4.375" style="1" customWidth="1"/>
    <col min="22" max="22" width="4.25390625" style="1" customWidth="1"/>
    <col min="23" max="23" width="8.00390625" style="1" customWidth="1"/>
    <col min="24" max="16384" width="9.125" style="1" customWidth="1"/>
  </cols>
  <sheetData>
    <row r="1" spans="4:22" ht="13.5" customHeight="1">
      <c r="D1" s="10"/>
      <c r="E1" s="10"/>
      <c r="F1" s="10"/>
      <c r="G1" s="1" t="s">
        <v>28</v>
      </c>
      <c r="H1" s="10"/>
      <c r="I1" s="10"/>
      <c r="J1" s="10"/>
      <c r="K1" s="10"/>
      <c r="L1" s="10"/>
      <c r="M1" s="10"/>
      <c r="N1" s="10"/>
      <c r="O1" s="10"/>
      <c r="T1" s="8"/>
      <c r="U1" s="1" t="s">
        <v>6</v>
      </c>
      <c r="V1" s="8"/>
    </row>
    <row r="2" spans="2:23" ht="13.5" customHeight="1">
      <c r="B2" s="8"/>
      <c r="C2" s="8"/>
      <c r="D2" s="8"/>
      <c r="E2" s="8"/>
      <c r="F2" s="8"/>
      <c r="G2" s="1" t="s">
        <v>17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T2" s="8"/>
      <c r="U2" s="1" t="s">
        <v>14</v>
      </c>
      <c r="V2" s="8"/>
      <c r="W2" s="8"/>
    </row>
    <row r="3" spans="6:9" ht="15" customHeight="1">
      <c r="F3" s="17" t="s">
        <v>5</v>
      </c>
      <c r="G3" s="17"/>
      <c r="H3" s="17"/>
      <c r="I3" s="17"/>
    </row>
    <row r="4" spans="1:23" ht="12.75" customHeight="1">
      <c r="A4" s="111" t="s">
        <v>34</v>
      </c>
      <c r="B4" s="111"/>
      <c r="C4" s="8"/>
      <c r="D4" s="112" t="s">
        <v>99</v>
      </c>
      <c r="E4" s="113"/>
      <c r="G4" s="10" t="s">
        <v>35</v>
      </c>
      <c r="H4" s="18"/>
      <c r="U4" s="111" t="s">
        <v>29</v>
      </c>
      <c r="V4" s="111"/>
      <c r="W4" s="111"/>
    </row>
    <row r="5" spans="3:9" ht="12">
      <c r="C5" s="110"/>
      <c r="D5" s="110"/>
      <c r="E5" s="10" t="s">
        <v>67</v>
      </c>
      <c r="G5" s="10" t="s">
        <v>91</v>
      </c>
      <c r="I5" s="10"/>
    </row>
    <row r="6" spans="7:23" ht="12" customHeight="1" thickBot="1">
      <c r="G6" s="1" t="s">
        <v>94</v>
      </c>
      <c r="J6" s="114" t="s">
        <v>30</v>
      </c>
      <c r="K6" s="114"/>
      <c r="L6" s="114"/>
      <c r="M6" s="114"/>
      <c r="N6" s="114"/>
      <c r="O6" s="114"/>
      <c r="P6" s="114"/>
      <c r="Q6" s="114"/>
      <c r="R6" s="114"/>
      <c r="U6" s="114" t="s">
        <v>111</v>
      </c>
      <c r="V6" s="114"/>
      <c r="W6" s="114"/>
    </row>
    <row r="7" spans="1:23" ht="37.5" customHeight="1" thickBot="1">
      <c r="A7" s="118" t="s">
        <v>4</v>
      </c>
      <c r="B7" s="120" t="s">
        <v>36</v>
      </c>
      <c r="C7" s="115" t="s">
        <v>13</v>
      </c>
      <c r="D7" s="116"/>
      <c r="E7" s="116"/>
      <c r="F7" s="117"/>
      <c r="G7" s="115" t="s">
        <v>16</v>
      </c>
      <c r="H7" s="117"/>
      <c r="I7" s="115" t="s">
        <v>15</v>
      </c>
      <c r="J7" s="116"/>
      <c r="K7" s="116"/>
      <c r="L7" s="116"/>
      <c r="M7" s="116"/>
      <c r="N7" s="116"/>
      <c r="O7" s="116"/>
      <c r="P7" s="117"/>
      <c r="Q7" s="115" t="s">
        <v>18</v>
      </c>
      <c r="R7" s="116"/>
      <c r="S7" s="116"/>
      <c r="T7" s="116"/>
      <c r="U7" s="116"/>
      <c r="V7" s="117"/>
      <c r="W7" s="118" t="s">
        <v>19</v>
      </c>
    </row>
    <row r="8" spans="1:24" ht="84" customHeight="1" thickBot="1">
      <c r="A8" s="119"/>
      <c r="B8" s="121"/>
      <c r="C8" s="19" t="s">
        <v>0</v>
      </c>
      <c r="D8" s="20" t="s">
        <v>1</v>
      </c>
      <c r="E8" s="20" t="s">
        <v>20</v>
      </c>
      <c r="F8" s="21" t="s">
        <v>21</v>
      </c>
      <c r="G8" s="22" t="s">
        <v>1</v>
      </c>
      <c r="H8" s="21" t="s">
        <v>21</v>
      </c>
      <c r="I8" s="23" t="s">
        <v>22</v>
      </c>
      <c r="J8" s="24" t="s">
        <v>1</v>
      </c>
      <c r="K8" s="25"/>
      <c r="L8" s="20" t="s">
        <v>20</v>
      </c>
      <c r="M8" s="24" t="s">
        <v>21</v>
      </c>
      <c r="N8" s="26"/>
      <c r="O8" s="20" t="s">
        <v>2</v>
      </c>
      <c r="P8" s="21" t="s">
        <v>3</v>
      </c>
      <c r="Q8" s="23" t="s">
        <v>22</v>
      </c>
      <c r="R8" s="27" t="s">
        <v>1</v>
      </c>
      <c r="S8" s="20" t="s">
        <v>20</v>
      </c>
      <c r="T8" s="20" t="s">
        <v>21</v>
      </c>
      <c r="U8" s="20" t="s">
        <v>2</v>
      </c>
      <c r="V8" s="21" t="s">
        <v>3</v>
      </c>
      <c r="W8" s="119"/>
      <c r="X8" s="28"/>
    </row>
    <row r="9" spans="1:23" ht="12">
      <c r="A9" s="11" t="s">
        <v>95</v>
      </c>
      <c r="B9" s="81" t="s">
        <v>65</v>
      </c>
      <c r="C9" s="62">
        <f>IF(SUM(D9,E9,F9)&lt;&gt;0,SUM(D9,E9,F9),"")</f>
        <v>18</v>
      </c>
      <c r="D9" s="63">
        <f>IF(SUM(G9,J9,R9)&lt;&gt;0,SUM(G9,J9,R9),"")</f>
        <v>8</v>
      </c>
      <c r="E9" s="63">
        <f>IF(SUM(L9,S9)&lt;&gt;0,SUM(L9,S9),"")</f>
      </c>
      <c r="F9" s="63">
        <f>IF(SUM(H9,M9,T9)&lt;&gt;0,SUM(H9,M9,T9),"")</f>
        <v>10</v>
      </c>
      <c r="G9" s="84">
        <v>2</v>
      </c>
      <c r="H9" s="85"/>
      <c r="I9" s="86">
        <v>1</v>
      </c>
      <c r="J9" s="87">
        <v>6</v>
      </c>
      <c r="K9" s="88"/>
      <c r="L9" s="89"/>
      <c r="M9" s="87">
        <v>10</v>
      </c>
      <c r="N9" s="88"/>
      <c r="O9" s="90"/>
      <c r="P9" s="91" t="s">
        <v>42</v>
      </c>
      <c r="Q9" s="92"/>
      <c r="R9" s="88"/>
      <c r="S9" s="89"/>
      <c r="T9" s="89"/>
      <c r="U9" s="93"/>
      <c r="V9" s="39"/>
      <c r="W9" s="40" t="s">
        <v>52</v>
      </c>
    </row>
    <row r="10" spans="1:23" ht="12">
      <c r="A10" s="12" t="s">
        <v>144</v>
      </c>
      <c r="B10" s="3" t="s">
        <v>107</v>
      </c>
      <c r="C10" s="62">
        <f>IF(SUM(D10,E10,F10)&lt;&gt;0,SUM(D10,E10,F10),"")</f>
        <v>12</v>
      </c>
      <c r="D10" s="63">
        <f>IF(SUM(G10,J10,R10)&lt;&gt;0,SUM(G10,J10,R10),"")</f>
        <v>6</v>
      </c>
      <c r="E10" s="63">
        <f>IF(SUM(L10,S10)&lt;&gt;0,SUM(L10,S10),"")</f>
      </c>
      <c r="F10" s="63">
        <f>IF(SUM(H10,M10,T10)&lt;&gt;0,SUM(H10,M10,T10),"")</f>
        <v>6</v>
      </c>
      <c r="G10" s="29">
        <v>2</v>
      </c>
      <c r="H10" s="30"/>
      <c r="I10" s="41" t="s">
        <v>84</v>
      </c>
      <c r="J10" s="42">
        <v>4</v>
      </c>
      <c r="K10" s="43"/>
      <c r="L10" s="44"/>
      <c r="M10" s="42">
        <v>6</v>
      </c>
      <c r="N10" s="43"/>
      <c r="O10" s="45" t="s">
        <v>84</v>
      </c>
      <c r="P10" s="46" t="s">
        <v>42</v>
      </c>
      <c r="Q10" s="47"/>
      <c r="R10" s="43"/>
      <c r="S10" s="44"/>
      <c r="T10" s="44"/>
      <c r="U10" s="48"/>
      <c r="V10" s="49"/>
      <c r="W10" s="14" t="s">
        <v>41</v>
      </c>
    </row>
    <row r="11" spans="1:23" ht="36" customHeight="1">
      <c r="A11" s="64" t="s">
        <v>145</v>
      </c>
      <c r="B11" s="3" t="s">
        <v>44</v>
      </c>
      <c r="C11" s="62">
        <f aca="true" t="shared" si="0" ref="C11:C16">IF(SUM(D11,E11,F11)&lt;&gt;0,SUM(D11,E11,F11),"")</f>
        <v>30</v>
      </c>
      <c r="D11" s="63">
        <f aca="true" t="shared" si="1" ref="D11:D16">IF(SUM(G11,J11,R11)&lt;&gt;0,SUM(G11,J11,R11),"")</f>
        <v>14</v>
      </c>
      <c r="E11" s="63">
        <f aca="true" t="shared" si="2" ref="E11:E16">IF(SUM(L11,S11)&lt;&gt;0,SUM(L11,S11),"")</f>
        <v>6</v>
      </c>
      <c r="F11" s="63">
        <f aca="true" t="shared" si="3" ref="F11:F16">IF(SUM(H11,M11,T11)&lt;&gt;0,SUM(H11,M11,T11),"")</f>
        <v>10</v>
      </c>
      <c r="G11" s="29">
        <v>2</v>
      </c>
      <c r="H11" s="30"/>
      <c r="I11" s="41" t="s">
        <v>84</v>
      </c>
      <c r="J11" s="42">
        <v>12</v>
      </c>
      <c r="K11" s="43"/>
      <c r="L11" s="44">
        <v>6</v>
      </c>
      <c r="M11" s="42">
        <v>10</v>
      </c>
      <c r="N11" s="43"/>
      <c r="O11" s="45" t="s">
        <v>139</v>
      </c>
      <c r="P11" s="46" t="s">
        <v>42</v>
      </c>
      <c r="Q11" s="47"/>
      <c r="R11" s="43"/>
      <c r="S11" s="44"/>
      <c r="T11" s="44"/>
      <c r="U11" s="48"/>
      <c r="V11" s="49"/>
      <c r="W11" s="14" t="s">
        <v>41</v>
      </c>
    </row>
    <row r="12" spans="1:23" ht="26.25" customHeight="1">
      <c r="A12" s="12" t="s">
        <v>146</v>
      </c>
      <c r="B12" s="3" t="s">
        <v>120</v>
      </c>
      <c r="C12" s="62">
        <f t="shared" si="0"/>
        <v>38</v>
      </c>
      <c r="D12" s="63">
        <f t="shared" si="1"/>
        <v>14</v>
      </c>
      <c r="E12" s="63">
        <f t="shared" si="2"/>
        <v>14</v>
      </c>
      <c r="F12" s="63">
        <f t="shared" si="3"/>
        <v>10</v>
      </c>
      <c r="G12" s="29">
        <v>2</v>
      </c>
      <c r="H12" s="30"/>
      <c r="I12" s="41"/>
      <c r="J12" s="42">
        <v>4</v>
      </c>
      <c r="K12" s="43"/>
      <c r="L12" s="44">
        <v>6</v>
      </c>
      <c r="M12" s="42">
        <v>2</v>
      </c>
      <c r="N12" s="43"/>
      <c r="O12" s="45" t="s">
        <v>40</v>
      </c>
      <c r="P12" s="46"/>
      <c r="Q12" s="47" t="s">
        <v>84</v>
      </c>
      <c r="R12" s="43">
        <v>8</v>
      </c>
      <c r="S12" s="44">
        <v>8</v>
      </c>
      <c r="T12" s="44">
        <v>8</v>
      </c>
      <c r="U12" s="48" t="s">
        <v>84</v>
      </c>
      <c r="V12" s="49" t="s">
        <v>42</v>
      </c>
      <c r="W12" s="14" t="s">
        <v>41</v>
      </c>
    </row>
    <row r="13" spans="1:23" ht="39.75" customHeight="1">
      <c r="A13" s="12" t="s">
        <v>135</v>
      </c>
      <c r="B13" s="3" t="s">
        <v>47</v>
      </c>
      <c r="C13" s="62">
        <f t="shared" si="0"/>
        <v>36</v>
      </c>
      <c r="D13" s="63">
        <f t="shared" si="1"/>
        <v>16</v>
      </c>
      <c r="E13" s="63">
        <f t="shared" si="2"/>
        <v>8</v>
      </c>
      <c r="F13" s="63">
        <f t="shared" si="3"/>
        <v>12</v>
      </c>
      <c r="G13" s="29">
        <v>2</v>
      </c>
      <c r="H13" s="30"/>
      <c r="I13" s="41"/>
      <c r="J13" s="42">
        <v>4</v>
      </c>
      <c r="K13" s="43"/>
      <c r="L13" s="44">
        <v>8</v>
      </c>
      <c r="M13" s="42"/>
      <c r="N13" s="43"/>
      <c r="O13" s="45" t="s">
        <v>40</v>
      </c>
      <c r="P13" s="46"/>
      <c r="Q13" s="47" t="s">
        <v>54</v>
      </c>
      <c r="R13" s="43">
        <v>10</v>
      </c>
      <c r="S13" s="44"/>
      <c r="T13" s="44">
        <v>12</v>
      </c>
      <c r="U13" s="48" t="s">
        <v>54</v>
      </c>
      <c r="V13" s="49" t="s">
        <v>42</v>
      </c>
      <c r="W13" s="14" t="s">
        <v>41</v>
      </c>
    </row>
    <row r="14" spans="1:23" ht="36">
      <c r="A14" s="13" t="s">
        <v>136</v>
      </c>
      <c r="B14" s="2" t="s">
        <v>65</v>
      </c>
      <c r="C14" s="62">
        <f t="shared" si="0"/>
        <v>22</v>
      </c>
      <c r="D14" s="63">
        <f t="shared" si="1"/>
        <v>10</v>
      </c>
      <c r="E14" s="63">
        <f t="shared" si="2"/>
      </c>
      <c r="F14" s="63">
        <f t="shared" si="3"/>
        <v>12</v>
      </c>
      <c r="G14" s="29"/>
      <c r="H14" s="30"/>
      <c r="I14" s="41"/>
      <c r="J14" s="42">
        <v>2</v>
      </c>
      <c r="K14" s="43" t="s">
        <v>10</v>
      </c>
      <c r="L14" s="44"/>
      <c r="M14" s="42"/>
      <c r="N14" s="43"/>
      <c r="O14" s="45"/>
      <c r="P14" s="46"/>
      <c r="Q14" s="47" t="s">
        <v>54</v>
      </c>
      <c r="R14" s="43">
        <v>8</v>
      </c>
      <c r="S14" s="44"/>
      <c r="T14" s="44">
        <v>12</v>
      </c>
      <c r="U14" s="48" t="s">
        <v>54</v>
      </c>
      <c r="V14" s="49" t="s">
        <v>42</v>
      </c>
      <c r="W14" s="14" t="s">
        <v>41</v>
      </c>
    </row>
    <row r="15" spans="1:23" ht="41.25" customHeight="1">
      <c r="A15" s="64" t="s">
        <v>137</v>
      </c>
      <c r="B15" s="3" t="s">
        <v>60</v>
      </c>
      <c r="C15" s="62">
        <f t="shared" si="0"/>
        <v>18</v>
      </c>
      <c r="D15" s="63">
        <f t="shared" si="1"/>
        <v>8</v>
      </c>
      <c r="E15" s="63">
        <f t="shared" si="2"/>
      </c>
      <c r="F15" s="63">
        <f t="shared" si="3"/>
        <v>10</v>
      </c>
      <c r="G15" s="29"/>
      <c r="H15" s="30"/>
      <c r="I15" s="41"/>
      <c r="J15" s="42">
        <v>2</v>
      </c>
      <c r="K15" s="43" t="s">
        <v>10</v>
      </c>
      <c r="L15" s="44"/>
      <c r="M15" s="42"/>
      <c r="N15" s="43"/>
      <c r="O15" s="45"/>
      <c r="P15" s="46"/>
      <c r="Q15" s="47">
        <v>1</v>
      </c>
      <c r="R15" s="43">
        <v>6</v>
      </c>
      <c r="S15" s="44"/>
      <c r="T15" s="44">
        <v>10</v>
      </c>
      <c r="U15" s="48"/>
      <c r="V15" s="49" t="s">
        <v>42</v>
      </c>
      <c r="W15" s="14" t="s">
        <v>41</v>
      </c>
    </row>
    <row r="16" spans="1:23" ht="14.25" customHeight="1">
      <c r="A16" s="64" t="s">
        <v>123</v>
      </c>
      <c r="B16" s="3" t="s">
        <v>60</v>
      </c>
      <c r="C16" s="62">
        <f t="shared" si="0"/>
        <v>16</v>
      </c>
      <c r="D16" s="63">
        <f t="shared" si="1"/>
      </c>
      <c r="E16" s="63">
        <f t="shared" si="2"/>
      </c>
      <c r="F16" s="63">
        <f t="shared" si="3"/>
        <v>16</v>
      </c>
      <c r="G16" s="29"/>
      <c r="H16" s="30">
        <v>2</v>
      </c>
      <c r="I16" s="41"/>
      <c r="J16" s="42"/>
      <c r="K16" s="43"/>
      <c r="L16" s="44"/>
      <c r="M16" s="42">
        <v>14</v>
      </c>
      <c r="N16" s="43"/>
      <c r="O16" s="45" t="s">
        <v>40</v>
      </c>
      <c r="P16" s="46"/>
      <c r="Q16" s="47"/>
      <c r="R16" s="43"/>
      <c r="S16" s="44"/>
      <c r="T16" s="44"/>
      <c r="U16" s="48"/>
      <c r="V16" s="49"/>
      <c r="W16" s="14" t="s">
        <v>41</v>
      </c>
    </row>
    <row r="17" spans="1:23" ht="12" customHeight="1" thickBot="1">
      <c r="A17" s="15" t="s">
        <v>96</v>
      </c>
      <c r="B17" s="4" t="s">
        <v>122</v>
      </c>
      <c r="C17" s="70"/>
      <c r="D17" s="71"/>
      <c r="E17" s="71"/>
      <c r="F17" s="72"/>
      <c r="G17" s="50"/>
      <c r="H17" s="51"/>
      <c r="I17" s="52"/>
      <c r="J17" s="53"/>
      <c r="K17" s="54"/>
      <c r="L17" s="55"/>
      <c r="M17" s="53"/>
      <c r="N17" s="54"/>
      <c r="O17" s="56"/>
      <c r="P17" s="57"/>
      <c r="Q17" s="58"/>
      <c r="R17" s="54"/>
      <c r="S17" s="55"/>
      <c r="T17" s="55"/>
      <c r="U17" s="59" t="s">
        <v>40</v>
      </c>
      <c r="V17" s="60"/>
      <c r="W17" s="61" t="s">
        <v>41</v>
      </c>
    </row>
    <row r="19" spans="1:16" ht="12">
      <c r="A19" s="9" t="s">
        <v>31</v>
      </c>
      <c r="E19" s="8" t="s">
        <v>97</v>
      </c>
      <c r="F19" s="8"/>
      <c r="P19" s="9" t="s">
        <v>7</v>
      </c>
    </row>
    <row r="22" spans="2:23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2:23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2:23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2:33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Y25"/>
      <c r="Z25"/>
      <c r="AA25"/>
      <c r="AB25"/>
      <c r="AC25"/>
      <c r="AD25"/>
      <c r="AE25"/>
      <c r="AF25"/>
      <c r="AG25"/>
    </row>
    <row r="26" spans="2:33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2:33" ht="58.5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2:33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2:33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2:33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4:33" ht="12.75">
      <c r="X31"/>
      <c r="Y31"/>
      <c r="Z31"/>
      <c r="AA31"/>
      <c r="AB31"/>
      <c r="AC31"/>
      <c r="AD31"/>
      <c r="AE31"/>
      <c r="AF31"/>
      <c r="AG31"/>
    </row>
    <row r="32" spans="24:33" ht="12.75">
      <c r="X32"/>
      <c r="Y32"/>
      <c r="Z32"/>
      <c r="AA32"/>
      <c r="AB32"/>
      <c r="AC32"/>
      <c r="AD32"/>
      <c r="AE32"/>
      <c r="AF32"/>
      <c r="AG32"/>
    </row>
    <row r="33" spans="24:33" ht="12.75">
      <c r="X33"/>
      <c r="Y33"/>
      <c r="Z33"/>
      <c r="AA33"/>
      <c r="AB33"/>
      <c r="AC33"/>
      <c r="AD33"/>
      <c r="AE33"/>
      <c r="AF33"/>
      <c r="AG33"/>
    </row>
    <row r="34" ht="12.75">
      <c r="X34"/>
    </row>
  </sheetData>
  <sheetProtection/>
  <mergeCells count="13">
    <mergeCell ref="A4:B4"/>
    <mergeCell ref="D4:E4"/>
    <mergeCell ref="U4:W4"/>
    <mergeCell ref="C5:D5"/>
    <mergeCell ref="J6:R6"/>
    <mergeCell ref="U6:W6"/>
    <mergeCell ref="W7:W8"/>
    <mergeCell ref="A7:A8"/>
    <mergeCell ref="B7:B8"/>
    <mergeCell ref="C7:F7"/>
    <mergeCell ref="G7:H7"/>
    <mergeCell ref="I7:P7"/>
    <mergeCell ref="Q7:V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4"/>
  <sheetViews>
    <sheetView zoomScale="133" zoomScaleNormal="133" zoomScalePageLayoutView="0" workbookViewId="0" topLeftCell="A1">
      <selection activeCell="V20" sqref="V20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4.875" style="1" customWidth="1"/>
    <col min="9" max="9" width="4.625" style="1" customWidth="1"/>
    <col min="10" max="10" width="3.125" style="1" customWidth="1"/>
    <col min="11" max="11" width="1.875" style="1" bestFit="1" customWidth="1"/>
    <col min="12" max="12" width="3.25390625" style="1" customWidth="1"/>
    <col min="13" max="13" width="3.625" style="1" customWidth="1"/>
    <col min="14" max="14" width="1.875" style="1" bestFit="1" customWidth="1"/>
    <col min="15" max="16" width="4.25390625" style="1" customWidth="1"/>
    <col min="17" max="17" width="4.625" style="1" customWidth="1"/>
    <col min="18" max="18" width="3.125" style="1" bestFit="1" customWidth="1"/>
    <col min="19" max="19" width="4.125" style="1" customWidth="1"/>
    <col min="20" max="20" width="3.875" style="1" customWidth="1"/>
    <col min="21" max="21" width="4.375" style="1" customWidth="1"/>
    <col min="22" max="22" width="4.25390625" style="1" customWidth="1"/>
    <col min="23" max="23" width="8.00390625" style="1" customWidth="1"/>
    <col min="24" max="16384" width="9.125" style="1" customWidth="1"/>
  </cols>
  <sheetData>
    <row r="1" spans="4:22" ht="13.5" customHeight="1">
      <c r="D1" s="10"/>
      <c r="E1" s="10"/>
      <c r="F1" s="10"/>
      <c r="G1" s="1" t="s">
        <v>28</v>
      </c>
      <c r="H1" s="10"/>
      <c r="I1" s="10"/>
      <c r="J1" s="10"/>
      <c r="K1" s="10"/>
      <c r="L1" s="10"/>
      <c r="M1" s="10"/>
      <c r="N1" s="10"/>
      <c r="O1" s="10"/>
      <c r="T1" s="8"/>
      <c r="U1" s="1" t="s">
        <v>6</v>
      </c>
      <c r="V1" s="8"/>
    </row>
    <row r="2" spans="2:23" ht="13.5" customHeight="1">
      <c r="B2" s="8"/>
      <c r="C2" s="8"/>
      <c r="D2" s="8"/>
      <c r="E2" s="8"/>
      <c r="F2" s="8"/>
      <c r="G2" s="1" t="s">
        <v>17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T2" s="8"/>
      <c r="U2" s="1" t="s">
        <v>14</v>
      </c>
      <c r="V2" s="8"/>
      <c r="W2" s="8"/>
    </row>
    <row r="3" spans="6:9" ht="15" customHeight="1">
      <c r="F3" s="17" t="s">
        <v>5</v>
      </c>
      <c r="G3" s="17"/>
      <c r="H3" s="17"/>
      <c r="I3" s="17"/>
    </row>
    <row r="4" spans="1:23" ht="12.75" customHeight="1">
      <c r="A4" s="111" t="s">
        <v>34</v>
      </c>
      <c r="B4" s="111"/>
      <c r="C4" s="8"/>
      <c r="D4" s="112" t="s">
        <v>99</v>
      </c>
      <c r="E4" s="113"/>
      <c r="G4" s="10" t="s">
        <v>35</v>
      </c>
      <c r="H4" s="18"/>
      <c r="U4" s="111" t="s">
        <v>29</v>
      </c>
      <c r="V4" s="111"/>
      <c r="W4" s="111"/>
    </row>
    <row r="5" spans="3:9" ht="12">
      <c r="C5" s="110"/>
      <c r="D5" s="110"/>
      <c r="E5" s="10" t="s">
        <v>67</v>
      </c>
      <c r="G5" s="10" t="s">
        <v>69</v>
      </c>
      <c r="I5" s="10"/>
    </row>
    <row r="6" spans="7:23" ht="12" customHeight="1" thickBot="1">
      <c r="G6" s="1" t="s">
        <v>94</v>
      </c>
      <c r="J6" s="114" t="s">
        <v>30</v>
      </c>
      <c r="K6" s="114"/>
      <c r="L6" s="114"/>
      <c r="M6" s="114"/>
      <c r="N6" s="114"/>
      <c r="O6" s="114"/>
      <c r="P6" s="114"/>
      <c r="Q6" s="114"/>
      <c r="R6" s="114"/>
      <c r="U6" s="114" t="s">
        <v>111</v>
      </c>
      <c r="V6" s="114"/>
      <c r="W6" s="114"/>
    </row>
    <row r="7" spans="1:23" ht="37.5" customHeight="1" thickBot="1">
      <c r="A7" s="118" t="s">
        <v>4</v>
      </c>
      <c r="B7" s="120" t="s">
        <v>36</v>
      </c>
      <c r="C7" s="115" t="s">
        <v>13</v>
      </c>
      <c r="D7" s="116"/>
      <c r="E7" s="116"/>
      <c r="F7" s="117"/>
      <c r="G7" s="115" t="s">
        <v>16</v>
      </c>
      <c r="H7" s="117"/>
      <c r="I7" s="115" t="s">
        <v>15</v>
      </c>
      <c r="J7" s="116"/>
      <c r="K7" s="116"/>
      <c r="L7" s="116"/>
      <c r="M7" s="116"/>
      <c r="N7" s="116"/>
      <c r="O7" s="116"/>
      <c r="P7" s="117"/>
      <c r="Q7" s="115" t="s">
        <v>18</v>
      </c>
      <c r="R7" s="116"/>
      <c r="S7" s="116"/>
      <c r="T7" s="116"/>
      <c r="U7" s="116"/>
      <c r="V7" s="117"/>
      <c r="W7" s="118" t="s">
        <v>19</v>
      </c>
    </row>
    <row r="8" spans="1:24" ht="84" customHeight="1" thickBot="1">
      <c r="A8" s="119"/>
      <c r="B8" s="121"/>
      <c r="C8" s="19" t="s">
        <v>0</v>
      </c>
      <c r="D8" s="20" t="s">
        <v>1</v>
      </c>
      <c r="E8" s="20" t="s">
        <v>20</v>
      </c>
      <c r="F8" s="21" t="s">
        <v>21</v>
      </c>
      <c r="G8" s="22" t="s">
        <v>1</v>
      </c>
      <c r="H8" s="21" t="s">
        <v>21</v>
      </c>
      <c r="I8" s="23" t="s">
        <v>22</v>
      </c>
      <c r="J8" s="24" t="s">
        <v>1</v>
      </c>
      <c r="K8" s="25"/>
      <c r="L8" s="20" t="s">
        <v>20</v>
      </c>
      <c r="M8" s="24" t="s">
        <v>21</v>
      </c>
      <c r="N8" s="26"/>
      <c r="O8" s="20" t="s">
        <v>2</v>
      </c>
      <c r="P8" s="21" t="s">
        <v>3</v>
      </c>
      <c r="Q8" s="23" t="s">
        <v>22</v>
      </c>
      <c r="R8" s="27" t="s">
        <v>1</v>
      </c>
      <c r="S8" s="20" t="s">
        <v>20</v>
      </c>
      <c r="T8" s="20" t="s">
        <v>21</v>
      </c>
      <c r="U8" s="20" t="s">
        <v>2</v>
      </c>
      <c r="V8" s="21" t="s">
        <v>3</v>
      </c>
      <c r="W8" s="119"/>
      <c r="X8" s="28"/>
    </row>
    <row r="9" spans="1:23" s="138" customFormat="1" ht="12">
      <c r="A9" s="122" t="s">
        <v>95</v>
      </c>
      <c r="B9" s="123" t="s">
        <v>65</v>
      </c>
      <c r="C9" s="124">
        <v>18</v>
      </c>
      <c r="D9" s="125">
        <v>8</v>
      </c>
      <c r="E9" s="125"/>
      <c r="F9" s="125">
        <v>10</v>
      </c>
      <c r="G9" s="126">
        <v>2</v>
      </c>
      <c r="H9" s="127"/>
      <c r="I9" s="128">
        <v>1</v>
      </c>
      <c r="J9" s="129">
        <v>6</v>
      </c>
      <c r="K9" s="130"/>
      <c r="L9" s="131"/>
      <c r="M9" s="129">
        <v>10</v>
      </c>
      <c r="N9" s="130"/>
      <c r="O9" s="132"/>
      <c r="P9" s="133" t="s">
        <v>42</v>
      </c>
      <c r="Q9" s="134"/>
      <c r="R9" s="130"/>
      <c r="S9" s="131"/>
      <c r="T9" s="131"/>
      <c r="U9" s="135"/>
      <c r="V9" s="136"/>
      <c r="W9" s="137" t="s">
        <v>52</v>
      </c>
    </row>
    <row r="10" spans="1:23" s="138" customFormat="1" ht="12">
      <c r="A10" s="139" t="s">
        <v>125</v>
      </c>
      <c r="B10" s="140" t="s">
        <v>38</v>
      </c>
      <c r="C10" s="124">
        <v>16</v>
      </c>
      <c r="D10" s="125">
        <v>8</v>
      </c>
      <c r="E10" s="125"/>
      <c r="F10" s="141">
        <v>8</v>
      </c>
      <c r="G10" s="126">
        <v>2</v>
      </c>
      <c r="H10" s="127"/>
      <c r="I10" s="142">
        <v>1</v>
      </c>
      <c r="J10" s="143">
        <v>6</v>
      </c>
      <c r="K10" s="144"/>
      <c r="L10" s="145"/>
      <c r="M10" s="143">
        <v>8</v>
      </c>
      <c r="N10" s="144"/>
      <c r="O10" s="146"/>
      <c r="P10" s="147" t="s">
        <v>42</v>
      </c>
      <c r="Q10" s="148"/>
      <c r="R10" s="144"/>
      <c r="S10" s="145"/>
      <c r="T10" s="145"/>
      <c r="U10" s="149"/>
      <c r="V10" s="150"/>
      <c r="W10" s="151" t="s">
        <v>41</v>
      </c>
    </row>
    <row r="11" spans="1:23" s="138" customFormat="1" ht="24">
      <c r="A11" s="139" t="s">
        <v>127</v>
      </c>
      <c r="B11" s="123" t="s">
        <v>39</v>
      </c>
      <c r="C11" s="124">
        <v>10</v>
      </c>
      <c r="D11" s="125">
        <v>6</v>
      </c>
      <c r="E11" s="125"/>
      <c r="F11" s="125">
        <v>4</v>
      </c>
      <c r="G11" s="126"/>
      <c r="H11" s="127"/>
      <c r="I11" s="142"/>
      <c r="J11" s="143">
        <v>2</v>
      </c>
      <c r="K11" s="144" t="s">
        <v>10</v>
      </c>
      <c r="L11" s="145"/>
      <c r="M11" s="143"/>
      <c r="N11" s="144"/>
      <c r="O11" s="146"/>
      <c r="P11" s="147"/>
      <c r="Q11" s="148">
        <v>1</v>
      </c>
      <c r="R11" s="144">
        <v>4</v>
      </c>
      <c r="S11" s="145"/>
      <c r="T11" s="145">
        <v>4</v>
      </c>
      <c r="U11" s="149" t="s">
        <v>40</v>
      </c>
      <c r="V11" s="150"/>
      <c r="W11" s="151" t="s">
        <v>41</v>
      </c>
    </row>
    <row r="12" spans="1:23" s="138" customFormat="1" ht="27" customHeight="1">
      <c r="A12" s="152" t="s">
        <v>126</v>
      </c>
      <c r="B12" s="140" t="s">
        <v>47</v>
      </c>
      <c r="C12" s="124">
        <v>28</v>
      </c>
      <c r="D12" s="125">
        <v>12</v>
      </c>
      <c r="E12" s="125">
        <v>8</v>
      </c>
      <c r="F12" s="125">
        <v>8</v>
      </c>
      <c r="G12" s="126">
        <v>2</v>
      </c>
      <c r="H12" s="127"/>
      <c r="I12" s="142"/>
      <c r="J12" s="143">
        <v>4</v>
      </c>
      <c r="K12" s="144"/>
      <c r="L12" s="145">
        <v>8</v>
      </c>
      <c r="M12" s="143"/>
      <c r="N12" s="144"/>
      <c r="O12" s="146" t="s">
        <v>40</v>
      </c>
      <c r="P12" s="147"/>
      <c r="Q12" s="148" t="s">
        <v>84</v>
      </c>
      <c r="R12" s="144">
        <v>6</v>
      </c>
      <c r="S12" s="145"/>
      <c r="T12" s="145">
        <v>8</v>
      </c>
      <c r="U12" s="149" t="s">
        <v>84</v>
      </c>
      <c r="V12" s="150" t="s">
        <v>42</v>
      </c>
      <c r="W12" s="151" t="s">
        <v>41</v>
      </c>
    </row>
    <row r="13" spans="1:23" s="138" customFormat="1" ht="27" customHeight="1">
      <c r="A13" s="152" t="s">
        <v>132</v>
      </c>
      <c r="B13" s="140" t="s">
        <v>65</v>
      </c>
      <c r="C13" s="124">
        <v>16</v>
      </c>
      <c r="D13" s="125">
        <v>8</v>
      </c>
      <c r="E13" s="125"/>
      <c r="F13" s="141">
        <v>8</v>
      </c>
      <c r="G13" s="126">
        <v>2</v>
      </c>
      <c r="H13" s="127"/>
      <c r="I13" s="142" t="s">
        <v>84</v>
      </c>
      <c r="J13" s="143">
        <v>6</v>
      </c>
      <c r="K13" s="144"/>
      <c r="L13" s="145"/>
      <c r="M13" s="143">
        <v>8</v>
      </c>
      <c r="N13" s="144"/>
      <c r="O13" s="146" t="s">
        <v>84</v>
      </c>
      <c r="P13" s="147" t="s">
        <v>42</v>
      </c>
      <c r="Q13" s="148"/>
      <c r="R13" s="144"/>
      <c r="S13" s="145"/>
      <c r="T13" s="145"/>
      <c r="U13" s="149"/>
      <c r="V13" s="150"/>
      <c r="W13" s="151" t="s">
        <v>41</v>
      </c>
    </row>
    <row r="14" spans="1:23" s="138" customFormat="1" ht="27" customHeight="1">
      <c r="A14" s="152" t="s">
        <v>128</v>
      </c>
      <c r="B14" s="123" t="s">
        <v>60</v>
      </c>
      <c r="C14" s="124">
        <v>16</v>
      </c>
      <c r="D14" s="125">
        <v>8</v>
      </c>
      <c r="E14" s="125"/>
      <c r="F14" s="125">
        <v>8</v>
      </c>
      <c r="G14" s="126"/>
      <c r="H14" s="127"/>
      <c r="I14" s="128"/>
      <c r="J14" s="129">
        <v>2</v>
      </c>
      <c r="K14" s="130" t="s">
        <v>10</v>
      </c>
      <c r="L14" s="131"/>
      <c r="M14" s="129"/>
      <c r="N14" s="130"/>
      <c r="O14" s="132"/>
      <c r="P14" s="133"/>
      <c r="Q14" s="134">
        <v>1</v>
      </c>
      <c r="R14" s="130">
        <v>6</v>
      </c>
      <c r="S14" s="131"/>
      <c r="T14" s="131">
        <v>8</v>
      </c>
      <c r="U14" s="135"/>
      <c r="V14" s="150" t="s">
        <v>42</v>
      </c>
      <c r="W14" s="151" t="s">
        <v>61</v>
      </c>
    </row>
    <row r="15" spans="1:23" s="138" customFormat="1" ht="24.75" customHeight="1">
      <c r="A15" s="152" t="s">
        <v>129</v>
      </c>
      <c r="B15" s="123" t="s">
        <v>60</v>
      </c>
      <c r="C15" s="124">
        <v>16</v>
      </c>
      <c r="D15" s="125">
        <v>8</v>
      </c>
      <c r="E15" s="125"/>
      <c r="F15" s="125">
        <v>8</v>
      </c>
      <c r="G15" s="126"/>
      <c r="H15" s="127"/>
      <c r="I15" s="128"/>
      <c r="J15" s="129">
        <v>2</v>
      </c>
      <c r="K15" s="130" t="s">
        <v>10</v>
      </c>
      <c r="L15" s="131"/>
      <c r="M15" s="129"/>
      <c r="N15" s="130"/>
      <c r="O15" s="132"/>
      <c r="P15" s="133"/>
      <c r="Q15" s="134">
        <v>1</v>
      </c>
      <c r="R15" s="130">
        <v>6</v>
      </c>
      <c r="S15" s="131"/>
      <c r="T15" s="131">
        <v>8</v>
      </c>
      <c r="U15" s="135"/>
      <c r="V15" s="150" t="s">
        <v>42</v>
      </c>
      <c r="W15" s="151" t="s">
        <v>41</v>
      </c>
    </row>
    <row r="16" spans="1:23" s="138" customFormat="1" ht="24.75" customHeight="1">
      <c r="A16" s="153" t="s">
        <v>130</v>
      </c>
      <c r="B16" s="140" t="s">
        <v>47</v>
      </c>
      <c r="C16" s="124">
        <v>28</v>
      </c>
      <c r="D16" s="125">
        <v>12</v>
      </c>
      <c r="E16" s="125">
        <v>8</v>
      </c>
      <c r="F16" s="141">
        <v>8</v>
      </c>
      <c r="G16" s="126">
        <v>2</v>
      </c>
      <c r="H16" s="127"/>
      <c r="I16" s="142" t="s">
        <v>54</v>
      </c>
      <c r="J16" s="143">
        <v>10</v>
      </c>
      <c r="K16" s="144"/>
      <c r="L16" s="145">
        <v>8</v>
      </c>
      <c r="M16" s="143">
        <v>8</v>
      </c>
      <c r="N16" s="144"/>
      <c r="O16" s="146" t="s">
        <v>54</v>
      </c>
      <c r="P16" s="147" t="s">
        <v>42</v>
      </c>
      <c r="Q16" s="148"/>
      <c r="R16" s="144"/>
      <c r="S16" s="145"/>
      <c r="T16" s="145"/>
      <c r="U16" s="149"/>
      <c r="V16" s="150"/>
      <c r="W16" s="151" t="s">
        <v>41</v>
      </c>
    </row>
    <row r="17" spans="1:23" s="138" customFormat="1" ht="24" customHeight="1">
      <c r="A17" s="153" t="s">
        <v>131</v>
      </c>
      <c r="B17" s="140" t="s">
        <v>65</v>
      </c>
      <c r="C17" s="124">
        <v>16</v>
      </c>
      <c r="D17" s="125">
        <v>8</v>
      </c>
      <c r="E17" s="125"/>
      <c r="F17" s="141">
        <v>8</v>
      </c>
      <c r="G17" s="126"/>
      <c r="H17" s="127"/>
      <c r="I17" s="142"/>
      <c r="J17" s="143">
        <v>2</v>
      </c>
      <c r="K17" s="144" t="s">
        <v>10</v>
      </c>
      <c r="L17" s="145"/>
      <c r="M17" s="143"/>
      <c r="N17" s="144"/>
      <c r="O17" s="146"/>
      <c r="P17" s="147"/>
      <c r="Q17" s="148" t="s">
        <v>54</v>
      </c>
      <c r="R17" s="144">
        <v>6</v>
      </c>
      <c r="S17" s="145"/>
      <c r="T17" s="145">
        <v>8</v>
      </c>
      <c r="U17" s="149" t="s">
        <v>54</v>
      </c>
      <c r="V17" s="150" t="s">
        <v>42</v>
      </c>
      <c r="W17" s="151" t="s">
        <v>41</v>
      </c>
    </row>
    <row r="18" spans="1:23" s="138" customFormat="1" ht="12" customHeight="1" thickBot="1">
      <c r="A18" s="154" t="s">
        <v>96</v>
      </c>
      <c r="B18" s="155" t="s">
        <v>122</v>
      </c>
      <c r="C18" s="156"/>
      <c r="D18" s="157"/>
      <c r="E18" s="157"/>
      <c r="F18" s="158"/>
      <c r="G18" s="159"/>
      <c r="H18" s="160"/>
      <c r="I18" s="161"/>
      <c r="J18" s="162"/>
      <c r="K18" s="163"/>
      <c r="L18" s="164"/>
      <c r="M18" s="162"/>
      <c r="N18" s="163"/>
      <c r="O18" s="165"/>
      <c r="P18" s="166"/>
      <c r="Q18" s="167"/>
      <c r="R18" s="163"/>
      <c r="S18" s="164"/>
      <c r="T18" s="164"/>
      <c r="U18" s="168" t="s">
        <v>40</v>
      </c>
      <c r="V18" s="169"/>
      <c r="W18" s="170" t="s">
        <v>41</v>
      </c>
    </row>
    <row r="20" spans="1:16" ht="12">
      <c r="A20" s="9" t="s">
        <v>31</v>
      </c>
      <c r="E20" s="8" t="s">
        <v>97</v>
      </c>
      <c r="F20" s="8"/>
      <c r="P20" s="9" t="s">
        <v>7</v>
      </c>
    </row>
    <row r="23" spans="2:23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2:23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2:23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33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2:33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2:33" ht="58.5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2:33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2:33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4:33" ht="12.75">
      <c r="X32"/>
      <c r="Y32"/>
      <c r="Z32"/>
      <c r="AA32"/>
      <c r="AB32"/>
      <c r="AC32"/>
      <c r="AD32"/>
      <c r="AE32"/>
      <c r="AF32"/>
      <c r="AG32"/>
    </row>
    <row r="33" spans="24:33" ht="12.75">
      <c r="X33"/>
      <c r="Y33"/>
      <c r="Z33"/>
      <c r="AA33"/>
      <c r="AB33"/>
      <c r="AC33"/>
      <c r="AD33"/>
      <c r="AE33"/>
      <c r="AF33"/>
      <c r="AG33"/>
    </row>
    <row r="34" spans="24:33" ht="12.75">
      <c r="X34"/>
      <c r="Y34"/>
      <c r="Z34"/>
      <c r="AA34"/>
      <c r="AB34"/>
      <c r="AC34"/>
      <c r="AD34"/>
      <c r="AE34"/>
      <c r="AF34"/>
      <c r="AG34"/>
    </row>
  </sheetData>
  <sheetProtection/>
  <mergeCells count="13">
    <mergeCell ref="A4:B4"/>
    <mergeCell ref="D4:E4"/>
    <mergeCell ref="U4:W4"/>
    <mergeCell ref="C5:D5"/>
    <mergeCell ref="J6:R6"/>
    <mergeCell ref="U6:W6"/>
    <mergeCell ref="W7:W8"/>
    <mergeCell ref="A7:A8"/>
    <mergeCell ref="B7:B8"/>
    <mergeCell ref="C7:F7"/>
    <mergeCell ref="G7:H7"/>
    <mergeCell ref="I7:P7"/>
    <mergeCell ref="Q7:V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2017-09-06T14:35:01Z</cp:lastPrinted>
  <dcterms:created xsi:type="dcterms:W3CDTF">2003-04-23T15:08:56Z</dcterms:created>
  <dcterms:modified xsi:type="dcterms:W3CDTF">2017-09-08T14:14:04Z</dcterms:modified>
  <cp:category/>
  <cp:version/>
  <cp:contentType/>
  <cp:contentStatus/>
</cp:coreProperties>
</file>